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Abbydale Systems\Excel\"/>
    </mc:Choice>
  </mc:AlternateContent>
  <xr:revisionPtr revIDLastSave="0" documentId="13_ncr:1_{7B4C0EED-0F6C-475D-B69E-FD2C653A3512}" xr6:coauthVersionLast="47" xr6:coauthVersionMax="47" xr10:uidLastSave="{00000000-0000-0000-0000-000000000000}"/>
  <bookViews>
    <workbookView xWindow="-108" yWindow="-108" windowWidth="23256" windowHeight="12576" firstSheet="1" activeTab="10" xr2:uid="{00000000-000D-0000-FFFF-FFFF00000000}"/>
  </bookViews>
  <sheets>
    <sheet name="Options" sheetId="455" r:id="rId1"/>
    <sheet name="RightClick" sheetId="450" r:id="rId2"/>
    <sheet name="Births" sheetId="1" r:id="rId3"/>
    <sheet name="Deaths" sheetId="2" r:id="rId4"/>
    <sheet name="Marriages" sheetId="145" r:id="rId5"/>
    <sheet name="Sheet2" sheetId="8" state="hidden" r:id="rId6"/>
    <sheet name="$$$Cal" sheetId="490" state="veryHidden" r:id="rId7"/>
    <sheet name="To Order" sheetId="451" r:id="rId8"/>
    <sheet name="Incorrect" sheetId="452" r:id="rId9"/>
    <sheet name="Unsure" sheetId="454" r:id="rId10"/>
    <sheet name="PrintSheet" sheetId="497" r:id="rId11"/>
  </sheets>
  <functionGroups builtInGroupCount="19"/>
  <externalReferences>
    <externalReference r:id="rId12"/>
    <externalReference r:id="rId13"/>
    <externalReference r:id="rId14"/>
    <externalReference r:id="rId15"/>
  </externalReferences>
  <definedNames>
    <definedName name="_xlnm._FilterDatabase" localSheetId="2" hidden="1">Births!$A$1:$K$1</definedName>
    <definedName name="_xlnm._FilterDatabase" localSheetId="3" hidden="1">Deaths!$A$1:$L$1</definedName>
    <definedName name="BankTotal">'[1]Bank Rolls'!$F$12</definedName>
    <definedName name="CA_MD_COM" localSheetId="0">#REF!</definedName>
    <definedName name="CA_MD_COM">#REF!</definedName>
    <definedName name="CA_MD_COMPONENT" localSheetId="0">#REF!</definedName>
    <definedName name="CA_MD_COMPONENT">#REF!</definedName>
    <definedName name="CA_MD_PROD" localSheetId="0">#REF!</definedName>
    <definedName name="CA_MD_PROD">#REF!</definedName>
    <definedName name="CA_MD_STEPDESCRIPTION" localSheetId="0">#REF!</definedName>
    <definedName name="CA_MD_STEPDESCRIPTION">#REF!</definedName>
    <definedName name="DATA1" localSheetId="0">'[2]Sliced Lbs'!#REF!</definedName>
    <definedName name="DATA1">'[2]Sliced Lbs'!#REF!</definedName>
    <definedName name="DATA10" localSheetId="0">#REF!</definedName>
    <definedName name="DATA10">#REF!</definedName>
    <definedName name="DATA11" localSheetId="0">#REF!</definedName>
    <definedName name="DATA11">#REF!</definedName>
    <definedName name="DATA12" localSheetId="0">#REF!</definedName>
    <definedName name="DATA12">#REF!</definedName>
    <definedName name="DATA13" localSheetId="0">#REF!</definedName>
    <definedName name="DATA13">#REF!</definedName>
    <definedName name="DATA14" localSheetId="0">#REF!</definedName>
    <definedName name="DATA14">#REF!</definedName>
    <definedName name="DATA15" localSheetId="0">#REF!</definedName>
    <definedName name="DATA15">#REF!</definedName>
    <definedName name="DATA16" localSheetId="0">#REF!</definedName>
    <definedName name="DATA16">#REF!</definedName>
    <definedName name="DATA17" localSheetId="0">#REF!</definedName>
    <definedName name="DATA17">#REF!</definedName>
    <definedName name="DATA18" localSheetId="0">#REF!</definedName>
    <definedName name="DATA18">#REF!</definedName>
    <definedName name="DATA19" localSheetId="0">#REF!</definedName>
    <definedName name="DATA19">#REF!</definedName>
    <definedName name="DATA2" localSheetId="0">'[2]Sliced Lbs'!#REF!</definedName>
    <definedName name="DATA2">'[2]Sliced Lbs'!#REF!</definedName>
    <definedName name="DATA20" localSheetId="0">#REF!</definedName>
    <definedName name="DATA20">#REF!</definedName>
    <definedName name="DATA21" localSheetId="0">#REF!</definedName>
    <definedName name="DATA21">#REF!</definedName>
    <definedName name="DATA22" localSheetId="0">#REF!</definedName>
    <definedName name="DATA22">#REF!</definedName>
    <definedName name="DATA23" localSheetId="0">#REF!</definedName>
    <definedName name="DATA23">#REF!</definedName>
    <definedName name="DATA24" localSheetId="0">#REF!</definedName>
    <definedName name="DATA24">#REF!</definedName>
    <definedName name="DATA25" localSheetId="0">#REF!</definedName>
    <definedName name="DATA25">#REF!</definedName>
    <definedName name="DATA26" localSheetId="0">#REF!</definedName>
    <definedName name="DATA26">#REF!</definedName>
    <definedName name="DATA27" localSheetId="0">#REF!</definedName>
    <definedName name="DATA27">#REF!</definedName>
    <definedName name="DATA28" localSheetId="0">#REF!</definedName>
    <definedName name="DATA28">#REF!</definedName>
    <definedName name="DATA29" localSheetId="0">#REF!</definedName>
    <definedName name="DATA29">#REF!</definedName>
    <definedName name="DATA3" localSheetId="0">'[2]Sliced Lbs'!#REF!</definedName>
    <definedName name="DATA3">'[2]Sliced Lbs'!#REF!</definedName>
    <definedName name="DATA4" localSheetId="0">'[2]Sliced Lbs'!#REF!</definedName>
    <definedName name="DATA4">'[2]Sliced Lbs'!#REF!</definedName>
    <definedName name="DATA5" localSheetId="0">'[2]Sliced Lbs'!#REF!</definedName>
    <definedName name="DATA5">'[2]Sliced Lbs'!#REF!</definedName>
    <definedName name="DATA6" localSheetId="0">#REF!</definedName>
    <definedName name="DATA6">#REF!</definedName>
    <definedName name="DATA7" localSheetId="0">#REF!</definedName>
    <definedName name="DATA7">#REF!</definedName>
    <definedName name="DATA8" localSheetId="0">#REF!</definedName>
    <definedName name="DATA8">#REF!</definedName>
    <definedName name="DATA9" localSheetId="0">#REF!</definedName>
    <definedName name="DATA9">#REF!</definedName>
    <definedName name="dbo_STANDARDS_TARGET" localSheetId="0">#REF!</definedName>
    <definedName name="dbo_STANDARDS_TARGET">#REF!</definedName>
    <definedName name="DimeTotal">[1]Dimes!$F$12</definedName>
    <definedName name="DollarTotal">[1]Dollars!$F$12</definedName>
    <definedName name="EagleTotal">'[1]Silver Eagles'!$F$12</definedName>
    <definedName name="EASTALKAR">'[3]TP Support - Smokehouse'!$C$16:$AL$296</definedName>
    <definedName name="HalfDimeTotal">'[1]Half Dimes'!$F$12</definedName>
    <definedName name="HalfTotal">'[1]Half Dollars'!$F$12</definedName>
    <definedName name="hotdogs">'[3]TP Support - Hot Dogs'!$D$1:$BY$85</definedName>
    <definedName name="LABOR">[3]Labor!$D$14:$J$208</definedName>
    <definedName name="LargeTotal">'[1]Large Cents'!$F$12</definedName>
    <definedName name="logpack">'[3]TP Support - Log Pack'!$F$6:$FB$518</definedName>
    <definedName name="MintTotal">'[1]Mint Sets'!$F$12</definedName>
    <definedName name="NickelTotal">[1]Nickels!$F$12</definedName>
    <definedName name="OtherTotal">[1]Other!$F$12</definedName>
    <definedName name="Packout_Crewing_Multivac">'[4]TP Support - Packout'!#REF!</definedName>
    <definedName name="Paper_Pictures">"Picture 6,Picture 3"</definedName>
    <definedName name="Plant2Table" localSheetId="0">#REF!</definedName>
    <definedName name="Plant2Table">#REF!</definedName>
    <definedName name="_xlnm.Print_Titles" localSheetId="2">Births!$1:$1</definedName>
    <definedName name="_xlnm.Print_Titles" localSheetId="3">Deaths!$1:$1</definedName>
    <definedName name="_xlnm.Print_Titles" localSheetId="4">Marriages!$1:$1</definedName>
    <definedName name="QuarterTotal">[1]Quarters!$F$12</definedName>
    <definedName name="SAPCrosstab2" localSheetId="0">#REF!</definedName>
    <definedName name="SAPCrosstab2">#REF!</definedName>
    <definedName name="SCHROTER">'[3]TP Support - Smokehouse'!$D$16:$AJ$366</definedName>
    <definedName name="slice" localSheetId="0">#REF!</definedName>
    <definedName name="slice">#REF!</definedName>
    <definedName name="SmallTotal">'[1]Small Cents'!$F$12</definedName>
    <definedName name="stuff">'[3]TP Support - Stuff'!$E$15:$BV$290</definedName>
    <definedName name="TEST0" localSheetId="0">#REF!</definedName>
    <definedName name="TEST0">#REF!</definedName>
    <definedName name="TEST0.3376" localSheetId="0">#REF!</definedName>
    <definedName name="TEST0.3376">#REF!</definedName>
    <definedName name="TESTHKEY" localSheetId="0">#REF!</definedName>
    <definedName name="TESTHKEY">#REF!</definedName>
    <definedName name="TESTKEYS" localSheetId="0">#REF!</definedName>
    <definedName name="TESTKEYS">#REF!</definedName>
    <definedName name="TESTVKEY" localSheetId="0">#REF!</definedName>
    <definedName name="TESTVKEY">#REF!</definedName>
    <definedName name="ThreeTotal">'[1]Three Cents'!$F$12</definedName>
    <definedName name="TITLE1">'[2]Sliced Lbs'!#REF!</definedName>
    <definedName name="TOTAL1" localSheetId="0">#REF!</definedName>
    <definedName name="TOTAL1">#REF!</definedName>
    <definedName name="TwentyTotal">'[1]Twenty Cents'!$F$12</definedName>
    <definedName name="TwoTotal">'[1]Two Cents'!$F$12</definedName>
    <definedName name="VECTOR">'[3]TP Support - Smokehouse'!$E$16:$AQ$469</definedName>
    <definedName name="WHOLE_TABLE" localSheetId="0">#REF!</definedName>
    <definedName name="WHOLE_TABL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454" l="1"/>
  <c r="I40" i="451"/>
  <c r="G3" i="452"/>
  <c r="H4" i="1" l="1"/>
  <c r="H4" i="145"/>
</calcChain>
</file>

<file path=xl/sharedStrings.xml><?xml version="1.0" encoding="utf-8"?>
<sst xmlns="http://schemas.openxmlformats.org/spreadsheetml/2006/main" count="557" uniqueCount="249">
  <si>
    <t>Year</t>
  </si>
  <si>
    <t>First Names</t>
  </si>
  <si>
    <t>Surname</t>
  </si>
  <si>
    <t>Date</t>
  </si>
  <si>
    <t>Cost</t>
  </si>
  <si>
    <t>Ordered</t>
  </si>
  <si>
    <t>Arrived</t>
  </si>
  <si>
    <t>Cert</t>
  </si>
  <si>
    <t>Age</t>
  </si>
  <si>
    <t>IMG</t>
  </si>
  <si>
    <t>SEP</t>
  </si>
  <si>
    <t>Name:</t>
  </si>
  <si>
    <t>$$Name</t>
  </si>
  <si>
    <t>Registration District:</t>
  </si>
  <si>
    <t>Registration Sub-District:</t>
  </si>
  <si>
    <t>County:</t>
  </si>
  <si>
    <t>Year of Registration :</t>
  </si>
  <si>
    <t>Quarter of Registration :</t>
  </si>
  <si>
    <t>$$Dist</t>
  </si>
  <si>
    <t>$$Sub</t>
  </si>
  <si>
    <t>$$County</t>
  </si>
  <si>
    <t>myRegYear</t>
  </si>
  <si>
    <t>myQTR</t>
  </si>
  <si>
    <t>myVolume</t>
  </si>
  <si>
    <t>myPage</t>
  </si>
  <si>
    <t>Volume No. :</t>
  </si>
  <si>
    <t>Page No. :</t>
  </si>
  <si>
    <t>Civil Registration Event : myEvent</t>
  </si>
  <si>
    <t>Cost :</t>
  </si>
  <si>
    <t>Date Received :</t>
  </si>
  <si>
    <t>myCost</t>
  </si>
  <si>
    <t>myDate</t>
  </si>
  <si>
    <t>Peter</t>
  </si>
  <si>
    <t>GRO Reference</t>
  </si>
  <si>
    <t>Sex</t>
  </si>
  <si>
    <t>Male</t>
  </si>
  <si>
    <t>Media</t>
  </si>
  <si>
    <t>QTR</t>
  </si>
  <si>
    <t>Prt</t>
  </si>
  <si>
    <t>ELEPHANT</t>
  </si>
  <si>
    <t>Brigadoon 25 285</t>
  </si>
  <si>
    <t>Trumpton (344-13) Entry#401049752</t>
  </si>
  <si>
    <t>John</t>
  </si>
  <si>
    <t>CROCODILE</t>
  </si>
  <si>
    <t>ImportFrom</t>
  </si>
  <si>
    <t xml:space="preserve">Import </t>
  </si>
  <si>
    <t>sep</t>
  </si>
  <si>
    <t>Move To Incorrect</t>
  </si>
  <si>
    <t>ValidRow</t>
  </si>
  <si>
    <t>MoveRow</t>
  </si>
  <si>
    <t>Move Row</t>
  </si>
  <si>
    <t>ShowAll</t>
  </si>
  <si>
    <t>Reset/Show All</t>
  </si>
  <si>
    <t>DeleteHidden</t>
  </si>
  <si>
    <t>Delete Hidden</t>
  </si>
  <si>
    <t>HideAll</t>
  </si>
  <si>
    <t>Hide All</t>
  </si>
  <si>
    <t>ShowOnly</t>
  </si>
  <si>
    <t>Show Only</t>
  </si>
  <si>
    <t>Command</t>
  </si>
  <si>
    <t>Move Valid Event</t>
  </si>
  <si>
    <t>Tooltip</t>
  </si>
  <si>
    <t>Show all rows with the text.</t>
  </si>
  <si>
    <t>Hide all rows with the text.</t>
  </si>
  <si>
    <t>Delete all hidden rows.</t>
  </si>
  <si>
    <t>Disable Right Click</t>
  </si>
  <si>
    <t>DisableRight</t>
  </si>
  <si>
    <t>Menu Text</t>
  </si>
  <si>
    <t>Flip Colours</t>
  </si>
  <si>
    <t>Show all the rows.</t>
  </si>
  <si>
    <t>Flips the colurs of the selected cells.</t>
  </si>
  <si>
    <t>Tick the box</t>
  </si>
  <si>
    <t>TickThem</t>
  </si>
  <si>
    <t>Place a check mark in the selected cells.</t>
  </si>
  <si>
    <t>Move the row from "To Order".</t>
  </si>
  <si>
    <t>Move from "Incorrect".</t>
  </si>
  <si>
    <t>Create a backup of this worksheet.</t>
  </si>
  <si>
    <t>Import from another spreadsheet.</t>
  </si>
  <si>
    <t>Change Right Click</t>
  </si>
  <si>
    <t>ChangeRight</t>
  </si>
  <si>
    <t>Change to new right click options.</t>
  </si>
  <si>
    <t>Disable right click menu options.</t>
  </si>
  <si>
    <t>InvertColours</t>
  </si>
  <si>
    <t>Check For Duplicate</t>
  </si>
  <si>
    <t>Check to see if this is a duplicate record.</t>
  </si>
  <si>
    <t>DupCheck</t>
  </si>
  <si>
    <t>First Name</t>
  </si>
  <si>
    <t>Type</t>
  </si>
  <si>
    <t>Reason</t>
  </si>
  <si>
    <t>Priority</t>
  </si>
  <si>
    <t>Sarah Ann</t>
  </si>
  <si>
    <t>FOX</t>
  </si>
  <si>
    <t>MAR</t>
  </si>
  <si>
    <t>Camberwick Green 66w 1042</t>
  </si>
  <si>
    <t>Birth</t>
  </si>
  <si>
    <t>Bruce</t>
  </si>
  <si>
    <t>DUCK</t>
  </si>
  <si>
    <t>Coventry 97x 441</t>
  </si>
  <si>
    <t>Belinda Mary</t>
  </si>
  <si>
    <t>BUFFALO</t>
  </si>
  <si>
    <t>JUN</t>
  </si>
  <si>
    <t>Hogwarts 1a 195</t>
  </si>
  <si>
    <t>Death</t>
  </si>
  <si>
    <t>Great Aunt</t>
  </si>
  <si>
    <t>John Clive</t>
  </si>
  <si>
    <t>SWAN</t>
  </si>
  <si>
    <t>Graceland 3 2423</t>
  </si>
  <si>
    <t>Wendy Doris</t>
  </si>
  <si>
    <t>FLAMINGO</t>
  </si>
  <si>
    <t>Graceland 3 1908</t>
  </si>
  <si>
    <t>Doris May</t>
  </si>
  <si>
    <t>HORSE</t>
  </si>
  <si>
    <t>Midsommer 2 2270 371</t>
  </si>
  <si>
    <t>George</t>
  </si>
  <si>
    <t>DEC</t>
  </si>
  <si>
    <t>Trumpton B94 3521B 145</t>
  </si>
  <si>
    <t>Irene Agnes</t>
  </si>
  <si>
    <t>BADGER</t>
  </si>
  <si>
    <t>Trumpton C22 350/1c 169</t>
  </si>
  <si>
    <t>Crocodile</t>
  </si>
  <si>
    <t>3 Jan 2024</t>
  </si>
  <si>
    <t>Hannah</t>
  </si>
  <si>
    <t>Brigadoon 25 277</t>
  </si>
  <si>
    <t>Female</t>
  </si>
  <si>
    <t>15 Dec 2023</t>
  </si>
  <si>
    <t>Ann</t>
  </si>
  <si>
    <t>GOOSE</t>
  </si>
  <si>
    <t>Trumpton 97x 47</t>
  </si>
  <si>
    <t>Clarinda</t>
  </si>
  <si>
    <t>Dingly Dell 66w 459</t>
  </si>
  <si>
    <t>Florence Hannah</t>
  </si>
  <si>
    <t>MOUSE</t>
  </si>
  <si>
    <t>Coventry 97x 297</t>
  </si>
  <si>
    <t>Wendy Ann</t>
  </si>
  <si>
    <t>Coventry 97x 305</t>
  </si>
  <si>
    <t>3 Jan 2023</t>
  </si>
  <si>
    <t>11 Jan 2022</t>
  </si>
  <si>
    <t>May</t>
  </si>
  <si>
    <t>Coventry 97x 299</t>
  </si>
  <si>
    <t>John Stanley</t>
  </si>
  <si>
    <t>Coventry 10 272</t>
  </si>
  <si>
    <t>Dorothy</t>
  </si>
  <si>
    <t>STRINGRAY</t>
  </si>
  <si>
    <t>Brenda May</t>
  </si>
  <si>
    <t>Trumpton 97x 65</t>
  </si>
  <si>
    <t>Camelot 10b 671</t>
  </si>
  <si>
    <t>Joyce</t>
  </si>
  <si>
    <t>Coventry 97x 607</t>
  </si>
  <si>
    <t>Muriel Maria</t>
  </si>
  <si>
    <t>Trumpton 97x 116</t>
  </si>
  <si>
    <t>Wendy</t>
  </si>
  <si>
    <t>Camberwick Green 66w 648</t>
  </si>
  <si>
    <t>Thomas Clark</t>
  </si>
  <si>
    <t>KINGFISHER</t>
  </si>
  <si>
    <t>Hogwarts 1a 207</t>
  </si>
  <si>
    <t>Roy Sidney</t>
  </si>
  <si>
    <t>Grantchester 1a 666</t>
  </si>
  <si>
    <t>John James</t>
  </si>
  <si>
    <t>Camberwick Green 1b 628</t>
  </si>
  <si>
    <t>DONKEY</t>
  </si>
  <si>
    <t>Trumpton 24 149</t>
  </si>
  <si>
    <t>PDF</t>
  </si>
  <si>
    <t>Annas</t>
  </si>
  <si>
    <t>Hogwarts 97x 6</t>
  </si>
  <si>
    <t>Richard</t>
  </si>
  <si>
    <t>Charles</t>
  </si>
  <si>
    <t>Cabot Cove 6b 17</t>
  </si>
  <si>
    <t xml:space="preserve">Thomas  </t>
  </si>
  <si>
    <t>Trumpton 97x 91</t>
  </si>
  <si>
    <t>Nicholas</t>
  </si>
  <si>
    <t>Trumpton 97x 87</t>
  </si>
  <si>
    <t>Camberwick Green 66w 660</t>
  </si>
  <si>
    <t>Andrew</t>
  </si>
  <si>
    <t>WOMBAT</t>
  </si>
  <si>
    <t>Trumpton 97x 73</t>
  </si>
  <si>
    <t>James</t>
  </si>
  <si>
    <t>Easton 473/993</t>
  </si>
  <si>
    <t>Marriage</t>
  </si>
  <si>
    <t>7 Nov 2023</t>
  </si>
  <si>
    <t>23 Nov 2023</t>
  </si>
  <si>
    <t>Karen</t>
  </si>
  <si>
    <t>PUFFIN</t>
  </si>
  <si>
    <t>Incorrect</t>
  </si>
  <si>
    <t>Other</t>
  </si>
  <si>
    <t>Unsure</t>
  </si>
  <si>
    <t>Backup</t>
  </si>
  <si>
    <t>SheetBackupRoutine</t>
  </si>
  <si>
    <t>Apply Formatting</t>
  </si>
  <si>
    <t>doit</t>
  </si>
  <si>
    <t>Sort rows on sheet by date and surname</t>
  </si>
  <si>
    <t>Sunday</t>
  </si>
  <si>
    <t>Monday</t>
  </si>
  <si>
    <t>Tuesday</t>
  </si>
  <si>
    <t>Wednesday</t>
  </si>
  <si>
    <t>Thursday</t>
  </si>
  <si>
    <t>Friday</t>
  </si>
  <si>
    <t>Saturday</t>
  </si>
  <si>
    <t>11 Sep 1866</t>
  </si>
  <si>
    <t>MoveIncorrect</t>
  </si>
  <si>
    <t>Move To Unsure</t>
  </si>
  <si>
    <t>MoveUnsure</t>
  </si>
  <si>
    <t>Move row to "Unsure"</t>
  </si>
  <si>
    <t>Moverow to "Incorrect".</t>
  </si>
  <si>
    <t>13 Sep 1868</t>
  </si>
  <si>
    <t>Jack</t>
  </si>
  <si>
    <t>David</t>
  </si>
  <si>
    <t>Katy</t>
  </si>
  <si>
    <t>Robin</t>
  </si>
  <si>
    <t>betty</t>
  </si>
  <si>
    <t>11 Sep 1826</t>
  </si>
  <si>
    <t>9 Jan 1820</t>
  </si>
  <si>
    <t>Boop</t>
  </si>
  <si>
    <t>Weston 473/993</t>
  </si>
  <si>
    <t>FROST</t>
  </si>
  <si>
    <t>WENDY</t>
  </si>
  <si>
    <t>TYREMAN</t>
  </si>
  <si>
    <t>22 Jun 1877</t>
  </si>
  <si>
    <t>Northern 10a 456</t>
  </si>
  <si>
    <t>wilma</t>
  </si>
  <si>
    <t>Flintsone</t>
  </si>
  <si>
    <t>5 Aug 1826</t>
  </si>
  <si>
    <t>Northern 10a 222</t>
  </si>
  <si>
    <t>Was SortRows</t>
  </si>
  <si>
    <t>SortSheet</t>
  </si>
  <si>
    <t xml:space="preserve">Sort the Sheet </t>
  </si>
  <si>
    <t>%%%</t>
  </si>
  <si>
    <t>Qtr</t>
  </si>
  <si>
    <t>Hogwarts 97x 12</t>
  </si>
  <si>
    <t>Recalculate Cost</t>
  </si>
  <si>
    <t>Apply formatting to all spreadsheets</t>
  </si>
  <si>
    <t xml:space="preserve">Recalculate cost </t>
  </si>
  <si>
    <t>Recalculate</t>
  </si>
  <si>
    <t>1 Days</t>
  </si>
  <si>
    <t>11 Sep 1896</t>
  </si>
  <si>
    <t>Daniel</t>
  </si>
  <si>
    <t>ELEPHONE</t>
  </si>
  <si>
    <t>Births</t>
  </si>
  <si>
    <t>Deaths</t>
  </si>
  <si>
    <t>Marriages</t>
  </si>
  <si>
    <t>To Order</t>
  </si>
  <si>
    <t>07 Nov 2023</t>
  </si>
  <si>
    <t>Easton 473 993</t>
  </si>
  <si>
    <t>FOX, John</t>
  </si>
  <si>
    <t xml:space="preserve"> Northern</t>
  </si>
  <si>
    <t>Lkjh</t>
  </si>
  <si>
    <t>Zxcv</t>
  </si>
  <si>
    <t>1826</t>
  </si>
  <si>
    <t>10a</t>
  </si>
  <si>
    <t>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</si>
</sst>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4" formatCode="_(&quot;$&quot;* #,##0.00_);_(&quot;$&quot;* \(#,##0.00\);_(&quot;$&quot;* &quot;-&quot;??_);_(@_)"/>
    <numFmt numFmtId="164" formatCode="[$£-809]#,##0.00"/>
    <numFmt numFmtId="165" formatCode="dd\ mmm\ yyyy"/>
    <numFmt numFmtId="166" formatCode="&quot;$&quot;#,##0.00"/>
    <numFmt numFmtId="167" formatCode="mmmm\ yyyy"/>
    <numFmt numFmtId="168" formatCode="d\ mmm\ yyyy"/>
  </numFmts>
  <fonts count="2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20"/>
      <color theme="1"/>
      <name val="Arial"/>
      <family val="2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FF"/>
      <name val="Arial"/>
      <family val="2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Arial"/>
      <family val="2"/>
    </font>
    <font>
      <sz val="10"/>
      <color rgb="FFFF0000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00FF"/>
      <name val="Arial"/>
      <family val="2"/>
    </font>
    <font>
      <b/>
      <sz val="11"/>
      <color rgb="FFFF0000"/>
      <name val="Arial"/>
      <family val="2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BE7EF"/>
        <bgColor indexed="64"/>
      </patternFill>
    </fill>
    <fill>
      <patternFill patternType="solid">
        <fgColor rgb="FFCCFFD1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E1C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DD7EE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4" fontId="8" fillId="0" borderId="0" applyFont="0" applyFill="0" applyBorder="0" applyAlignment="0" applyProtection="0"/>
  </cellStyleXfs>
  <cellXfs count="150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right"/>
    </xf>
    <xf numFmtId="0" fontId="4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6" fillId="0" borderId="0" xfId="0" applyFont="1"/>
    <xf numFmtId="0" fontId="6" fillId="0" borderId="0" xfId="0" applyFont="1" applyAlignment="1">
      <alignment horizontal="right"/>
    </xf>
    <xf numFmtId="0" fontId="7" fillId="0" borderId="0" xfId="0" applyFont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64" fontId="9" fillId="0" borderId="0" xfId="2" applyNumberFormat="1" applyFont="1" applyAlignment="1">
      <alignment horizontal="center"/>
    </xf>
    <xf numFmtId="0" fontId="11" fillId="3" borderId="1" xfId="0" applyFont="1" applyFill="1" applyBorder="1"/>
    <xf numFmtId="0" fontId="11" fillId="3" borderId="1" xfId="0" applyFont="1" applyFill="1" applyBorder="1" applyAlignment="1">
      <alignment horizontal="center"/>
    </xf>
    <xf numFmtId="0" fontId="0" fillId="4" borderId="1" xfId="0" applyFill="1" applyBorder="1"/>
    <xf numFmtId="0" fontId="1" fillId="5" borderId="6" xfId="0" applyFont="1" applyFill="1" applyBorder="1" applyAlignment="1">
      <alignment horizontal="center"/>
    </xf>
    <xf numFmtId="49" fontId="1" fillId="5" borderId="6" xfId="0" applyNumberFormat="1" applyFont="1" applyFill="1" applyBorder="1" applyAlignment="1">
      <alignment horizontal="center"/>
    </xf>
    <xf numFmtId="166" fontId="1" fillId="5" borderId="6" xfId="0" applyNumberFormat="1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6" borderId="1" xfId="1" applyFont="1" applyFill="1" applyBorder="1" applyAlignment="1">
      <alignment horizontal="center"/>
    </xf>
    <xf numFmtId="0" fontId="1" fillId="6" borderId="1" xfId="1" applyFont="1" applyFill="1" applyBorder="1" applyAlignment="1">
      <alignment horizontal="left"/>
    </xf>
    <xf numFmtId="0" fontId="1" fillId="6" borderId="1" xfId="1" applyFont="1" applyFill="1" applyBorder="1" applyAlignment="1">
      <alignment horizontal="center" vertical="center"/>
    </xf>
    <xf numFmtId="0" fontId="18" fillId="0" borderId="1" xfId="0" applyFont="1" applyBorder="1"/>
    <xf numFmtId="0" fontId="18" fillId="4" borderId="1" xfId="0" applyFont="1" applyFill="1" applyBorder="1"/>
    <xf numFmtId="0" fontId="1" fillId="2" borderId="8" xfId="0" applyFont="1" applyFill="1" applyBorder="1" applyAlignment="1">
      <alignment horizontal="center"/>
    </xf>
    <xf numFmtId="0" fontId="0" fillId="7" borderId="1" xfId="0" applyFill="1" applyBorder="1"/>
    <xf numFmtId="167" fontId="19" fillId="0" borderId="0" xfId="0" applyNumberFormat="1" applyFont="1" applyAlignment="1">
      <alignment horizontal="centerContinuous" vertical="center"/>
    </xf>
    <xf numFmtId="0" fontId="19" fillId="0" borderId="0" xfId="0" applyFont="1" applyAlignment="1">
      <alignment horizontal="centerContinuous" vertical="center"/>
    </xf>
    <xf numFmtId="0" fontId="20" fillId="0" borderId="0" xfId="0" applyFont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0" fillId="0" borderId="11" xfId="0" applyBorder="1"/>
    <xf numFmtId="0" fontId="0" fillId="4" borderId="11" xfId="0" applyFill="1" applyBorder="1"/>
    <xf numFmtId="0" fontId="10" fillId="8" borderId="15" xfId="0" applyFont="1" applyFill="1" applyBorder="1" applyAlignment="1">
      <alignment horizontal="left"/>
    </xf>
    <xf numFmtId="0" fontId="10" fillId="8" borderId="15" xfId="0" applyFont="1" applyFill="1" applyBorder="1" applyAlignment="1">
      <alignment horizontal="center"/>
    </xf>
    <xf numFmtId="0" fontId="14" fillId="8" borderId="16" xfId="0" applyFont="1" applyFill="1" applyBorder="1" applyAlignment="1">
      <alignment horizontal="left"/>
    </xf>
    <xf numFmtId="0" fontId="14" fillId="8" borderId="16" xfId="0" applyFont="1" applyFill="1" applyBorder="1" applyAlignment="1">
      <alignment horizontal="center"/>
    </xf>
    <xf numFmtId="0" fontId="0" fillId="4" borderId="15" xfId="0" applyFill="1" applyBorder="1"/>
    <xf numFmtId="0" fontId="0" fillId="0" borderId="15" xfId="0" applyBorder="1"/>
    <xf numFmtId="0" fontId="0" fillId="9" borderId="0" xfId="0" applyFill="1"/>
    <xf numFmtId="0" fontId="0" fillId="8" borderId="0" xfId="0" applyFill="1"/>
    <xf numFmtId="0" fontId="0" fillId="11" borderId="0" xfId="0" applyFill="1"/>
    <xf numFmtId="0" fontId="0" fillId="12" borderId="0" xfId="0" applyFill="1"/>
    <xf numFmtId="0" fontId="18" fillId="0" borderId="0" xfId="0" applyFont="1"/>
    <xf numFmtId="0" fontId="10" fillId="9" borderId="17" xfId="0" applyFont="1" applyFill="1" applyBorder="1" applyAlignment="1">
      <alignment horizontal="left"/>
    </xf>
    <xf numFmtId="0" fontId="10" fillId="9" borderId="17" xfId="0" applyFont="1" applyFill="1" applyBorder="1" applyAlignment="1">
      <alignment horizontal="center"/>
    </xf>
    <xf numFmtId="0" fontId="14" fillId="10" borderId="17" xfId="0" applyFont="1" applyFill="1" applyBorder="1" applyAlignment="1">
      <alignment horizontal="left"/>
    </xf>
    <xf numFmtId="0" fontId="14" fillId="10" borderId="17" xfId="0" applyFont="1" applyFill="1" applyBorder="1" applyAlignment="1">
      <alignment horizontal="center"/>
    </xf>
    <xf numFmtId="0" fontId="23" fillId="10" borderId="13" xfId="0" applyFont="1" applyFill="1" applyBorder="1" applyAlignment="1">
      <alignment horizontal="left"/>
    </xf>
    <xf numFmtId="0" fontId="23" fillId="10" borderId="13" xfId="0" applyFont="1" applyFill="1" applyBorder="1" applyAlignment="1">
      <alignment horizontal="center"/>
    </xf>
    <xf numFmtId="0" fontId="22" fillId="11" borderId="11" xfId="0" applyFont="1" applyFill="1" applyBorder="1" applyAlignment="1">
      <alignment horizontal="center"/>
    </xf>
    <xf numFmtId="0" fontId="26" fillId="9" borderId="17" xfId="0" applyFont="1" applyFill="1" applyBorder="1" applyAlignment="1">
      <alignment horizontal="center"/>
    </xf>
    <xf numFmtId="168" fontId="26" fillId="9" borderId="17" xfId="0" applyNumberFormat="1" applyFont="1" applyFill="1" applyBorder="1" applyAlignment="1">
      <alignment horizontal="center"/>
    </xf>
    <xf numFmtId="164" fontId="26" fillId="9" borderId="17" xfId="2" applyNumberFormat="1" applyFont="1" applyFill="1" applyBorder="1" applyAlignment="1">
      <alignment horizontal="center"/>
    </xf>
    <xf numFmtId="168" fontId="26" fillId="9" borderId="17" xfId="0" applyNumberFormat="1" applyFont="1" applyFill="1" applyBorder="1" applyAlignment="1">
      <alignment horizontal="center" vertical="center"/>
    </xf>
    <xf numFmtId="164" fontId="26" fillId="0" borderId="14" xfId="2" applyNumberFormat="1" applyFont="1" applyFill="1" applyBorder="1" applyAlignment="1">
      <alignment horizontal="center"/>
    </xf>
    <xf numFmtId="164" fontId="26" fillId="0" borderId="12" xfId="2" applyNumberFormat="1" applyFont="1" applyFill="1" applyBorder="1" applyAlignment="1">
      <alignment horizontal="center"/>
    </xf>
    <xf numFmtId="0" fontId="26" fillId="8" borderId="15" xfId="0" applyFont="1" applyFill="1" applyBorder="1" applyAlignment="1">
      <alignment horizontal="center"/>
    </xf>
    <xf numFmtId="0" fontId="26" fillId="8" borderId="16" xfId="0" applyFont="1" applyFill="1" applyBorder="1" applyAlignment="1">
      <alignment horizontal="center"/>
    </xf>
    <xf numFmtId="0" fontId="27" fillId="11" borderId="11" xfId="0" applyFont="1" applyFill="1" applyBorder="1" applyAlignment="1">
      <alignment horizontal="center"/>
    </xf>
    <xf numFmtId="165" fontId="27" fillId="11" borderId="11" xfId="0" applyNumberFormat="1" applyFont="1" applyFill="1" applyBorder="1" applyAlignment="1">
      <alignment horizontal="center"/>
    </xf>
    <xf numFmtId="164" fontId="26" fillId="11" borderId="11" xfId="2" applyNumberFormat="1" applyFont="1" applyFill="1" applyBorder="1" applyAlignment="1">
      <alignment horizontal="center"/>
    </xf>
    <xf numFmtId="0" fontId="26" fillId="10" borderId="17" xfId="0" applyFont="1" applyFill="1" applyBorder="1" applyAlignment="1">
      <alignment horizontal="center"/>
    </xf>
    <xf numFmtId="168" fontId="26" fillId="10" borderId="17" xfId="0" applyNumberFormat="1" applyFont="1" applyFill="1" applyBorder="1" applyAlignment="1">
      <alignment horizontal="center"/>
    </xf>
    <xf numFmtId="164" fontId="26" fillId="10" borderId="17" xfId="2" applyNumberFormat="1" applyFont="1" applyFill="1" applyBorder="1" applyAlignment="1">
      <alignment horizontal="center"/>
    </xf>
    <xf numFmtId="0" fontId="27" fillId="10" borderId="13" xfId="0" applyFont="1" applyFill="1" applyBorder="1" applyAlignment="1">
      <alignment horizontal="center"/>
    </xf>
    <xf numFmtId="165" fontId="27" fillId="10" borderId="13" xfId="0" applyNumberFormat="1" applyFont="1" applyFill="1" applyBorder="1" applyAlignment="1">
      <alignment horizontal="center"/>
    </xf>
    <xf numFmtId="164" fontId="26" fillId="10" borderId="13" xfId="2" applyNumberFormat="1" applyFont="1" applyFill="1" applyBorder="1" applyAlignment="1">
      <alignment horizontal="center"/>
    </xf>
    <xf numFmtId="0" fontId="16" fillId="0" borderId="0" xfId="0" applyFont="1"/>
    <xf numFmtId="0" fontId="24" fillId="13" borderId="0" xfId="0" applyFont="1" applyFill="1"/>
    <xf numFmtId="0" fontId="24" fillId="10" borderId="0" xfId="0" applyFont="1" applyFill="1"/>
    <xf numFmtId="0" fontId="0" fillId="4" borderId="0" xfId="0" applyFill="1"/>
    <xf numFmtId="0" fontId="19" fillId="0" borderId="9" xfId="0" applyFont="1" applyBorder="1" applyAlignment="1">
      <alignment horizontal="right" vertical="top"/>
    </xf>
    <xf numFmtId="0" fontId="21" fillId="0" borderId="10" xfId="0" applyFont="1" applyBorder="1" applyAlignment="1" applyProtection="1">
      <alignment horizontal="center" vertical="top" wrapText="1"/>
      <protection locked="0"/>
    </xf>
    <xf numFmtId="0" fontId="27" fillId="14" borderId="17" xfId="1" applyFont="1" applyFill="1" applyBorder="1" applyAlignment="1">
      <alignment horizontal="center"/>
    </xf>
    <xf numFmtId="0" fontId="23" fillId="14" borderId="17" xfId="1" applyFont="1" applyFill="1" applyBorder="1" applyAlignment="1">
      <alignment horizontal="left"/>
    </xf>
    <xf numFmtId="165" fontId="27" fillId="14" borderId="17" xfId="1" quotePrefix="1" applyNumberFormat="1" applyFont="1" applyFill="1" applyBorder="1" applyAlignment="1">
      <alignment horizontal="center" vertical="center"/>
    </xf>
    <xf numFmtId="164" fontId="27" fillId="14" borderId="17" xfId="2" applyNumberFormat="1" applyFont="1" applyFill="1" applyBorder="1" applyAlignment="1">
      <alignment horizontal="center" vertical="center"/>
    </xf>
    <xf numFmtId="0" fontId="23" fillId="14" borderId="17" xfId="1" applyFont="1" applyFill="1" applyBorder="1" applyAlignment="1">
      <alignment horizontal="center"/>
    </xf>
    <xf numFmtId="165" fontId="27" fillId="14" borderId="17" xfId="1" applyNumberFormat="1" applyFont="1" applyFill="1" applyBorder="1" applyAlignment="1">
      <alignment horizontal="center"/>
    </xf>
    <xf numFmtId="0" fontId="27" fillId="14" borderId="17" xfId="1" applyFont="1" applyFill="1" applyBorder="1" applyAlignment="1">
      <alignment horizontal="center" vertical="center"/>
    </xf>
    <xf numFmtId="0" fontId="22" fillId="14" borderId="17" xfId="1" applyFont="1" applyFill="1" applyBorder="1" applyAlignment="1">
      <alignment horizontal="left"/>
    </xf>
    <xf numFmtId="0" fontId="22" fillId="14" borderId="17" xfId="1" applyFont="1" applyFill="1" applyBorder="1" applyAlignment="1">
      <alignment horizontal="center"/>
    </xf>
    <xf numFmtId="165" fontId="27" fillId="14" borderId="17" xfId="1" applyNumberFormat="1" applyFont="1" applyFill="1" applyBorder="1" applyAlignment="1">
      <alignment horizontal="center" vertical="center"/>
    </xf>
    <xf numFmtId="0" fontId="26" fillId="0" borderId="14" xfId="0" applyFont="1" applyBorder="1" applyAlignment="1">
      <alignment horizontal="center"/>
    </xf>
    <xf numFmtId="0" fontId="10" fillId="0" borderId="14" xfId="0" applyFont="1" applyBorder="1" applyAlignment="1">
      <alignment horizontal="left"/>
    </xf>
    <xf numFmtId="0" fontId="10" fillId="0" borderId="14" xfId="0" applyFont="1" applyBorder="1" applyAlignment="1">
      <alignment horizontal="center"/>
    </xf>
    <xf numFmtId="168" fontId="26" fillId="0" borderId="14" xfId="0" applyNumberFormat="1" applyFont="1" applyBorder="1" applyAlignment="1">
      <alignment horizontal="center"/>
    </xf>
    <xf numFmtId="168" fontId="26" fillId="0" borderId="14" xfId="0" applyNumberFormat="1" applyFont="1" applyBorder="1" applyAlignment="1">
      <alignment horizontal="center" vertical="center"/>
    </xf>
    <xf numFmtId="0" fontId="26" fillId="0" borderId="12" xfId="0" applyFont="1" applyBorder="1" applyAlignment="1">
      <alignment horizontal="center"/>
    </xf>
    <xf numFmtId="0" fontId="14" fillId="0" borderId="12" xfId="0" applyFont="1" applyBorder="1" applyAlignment="1">
      <alignment horizontal="left"/>
    </xf>
    <xf numFmtId="0" fontId="27" fillId="0" borderId="12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168" fontId="26" fillId="0" borderId="12" xfId="0" applyNumberFormat="1" applyFont="1" applyBorder="1" applyAlignment="1">
      <alignment horizontal="center"/>
    </xf>
    <xf numFmtId="0" fontId="26" fillId="0" borderId="12" xfId="0" applyFont="1" applyBorder="1" applyAlignment="1">
      <alignment horizontal="left"/>
    </xf>
    <xf numFmtId="0" fontId="10" fillId="0" borderId="12" xfId="0" applyFont="1" applyBorder="1" applyAlignment="1">
      <alignment horizontal="left"/>
    </xf>
    <xf numFmtId="0" fontId="10" fillId="0" borderId="12" xfId="0" applyFont="1" applyBorder="1" applyAlignment="1">
      <alignment horizontal="center"/>
    </xf>
    <xf numFmtId="0" fontId="15" fillId="0" borderId="14" xfId="0" applyFont="1" applyBorder="1"/>
    <xf numFmtId="0" fontId="25" fillId="0" borderId="14" xfId="0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0" fontId="18" fillId="0" borderId="14" xfId="0" applyFont="1" applyBorder="1"/>
    <xf numFmtId="0" fontId="13" fillId="0" borderId="14" xfId="0" applyFont="1" applyBorder="1"/>
    <xf numFmtId="164" fontId="18" fillId="0" borderId="14" xfId="0" applyNumberFormat="1" applyFont="1" applyBorder="1" applyAlignment="1">
      <alignment horizontal="center"/>
    </xf>
    <xf numFmtId="0" fontId="18" fillId="0" borderId="14" xfId="0" quotePrefix="1" applyFont="1" applyBorder="1" applyAlignment="1">
      <alignment horizontal="center"/>
    </xf>
    <xf numFmtId="0" fontId="17" fillId="0" borderId="14" xfId="0" applyFont="1" applyBorder="1"/>
    <xf numFmtId="0" fontId="16" fillId="0" borderId="14" xfId="0" applyFont="1" applyBorder="1"/>
    <xf numFmtId="1" fontId="25" fillId="0" borderId="14" xfId="0" applyNumberFormat="1" applyFont="1" applyBorder="1" applyAlignment="1">
      <alignment horizontal="center"/>
    </xf>
    <xf numFmtId="0" fontId="18" fillId="0" borderId="14" xfId="0" applyFont="1" applyBorder="1" applyAlignment="1">
      <alignment horizontal="center" wrapText="1"/>
    </xf>
    <xf numFmtId="15" fontId="18" fillId="0" borderId="14" xfId="0" quotePrefix="1" applyNumberFormat="1" applyFont="1" applyBorder="1" applyAlignment="1">
      <alignment horizontal="center"/>
    </xf>
    <xf numFmtId="0" fontId="22" fillId="0" borderId="17" xfId="1" applyFont="1" applyBorder="1" applyAlignment="1">
      <alignment horizontal="left"/>
    </xf>
    <xf numFmtId="0" fontId="27" fillId="0" borderId="17" xfId="1" applyFont="1" applyBorder="1" applyAlignment="1">
      <alignment horizontal="center"/>
    </xf>
    <xf numFmtId="0" fontId="22" fillId="0" borderId="17" xfId="1" applyFont="1" applyBorder="1" applyAlignment="1">
      <alignment horizontal="center"/>
    </xf>
    <xf numFmtId="0" fontId="23" fillId="0" borderId="17" xfId="1" applyFont="1" applyBorder="1" applyAlignment="1">
      <alignment horizontal="left"/>
    </xf>
    <xf numFmtId="0" fontId="23" fillId="0" borderId="17" xfId="1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7" fillId="0" borderId="1" xfId="0" applyFont="1" applyBorder="1"/>
    <xf numFmtId="0" fontId="18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6" fillId="0" borderId="1" xfId="0" applyFont="1" applyBorder="1"/>
    <xf numFmtId="164" fontId="18" fillId="0" borderId="1" xfId="2" applyNumberFormat="1" applyFont="1" applyFill="1" applyBorder="1" applyAlignment="1">
      <alignment horizontal="center"/>
    </xf>
    <xf numFmtId="0" fontId="18" fillId="0" borderId="1" xfId="0" quotePrefix="1" applyFont="1" applyBorder="1" applyAlignment="1">
      <alignment horizontal="center"/>
    </xf>
    <xf numFmtId="0" fontId="26" fillId="8" borderId="6" xfId="0" applyFont="1" applyFill="1" applyBorder="1" applyAlignment="1">
      <alignment horizontal="center" vertical="center"/>
    </xf>
    <xf numFmtId="0" fontId="26" fillId="8" borderId="7" xfId="0" applyFont="1" applyFill="1" applyBorder="1" applyAlignment="1">
      <alignment horizontal="center" vertical="center"/>
    </xf>
    <xf numFmtId="168" fontId="26" fillId="8" borderId="6" xfId="0" applyNumberFormat="1" applyFont="1" applyFill="1" applyBorder="1" applyAlignment="1">
      <alignment horizontal="center" vertical="center"/>
    </xf>
    <xf numFmtId="14" fontId="26" fillId="8" borderId="7" xfId="0" applyNumberFormat="1" applyFont="1" applyFill="1" applyBorder="1" applyAlignment="1">
      <alignment horizontal="center" vertical="center"/>
    </xf>
    <xf numFmtId="164" fontId="26" fillId="8" borderId="6" xfId="2" applyNumberFormat="1" applyFont="1" applyFill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168" fontId="26" fillId="0" borderId="6" xfId="0" applyNumberFormat="1" applyFont="1" applyBorder="1" applyAlignment="1">
      <alignment horizontal="center" vertical="center"/>
    </xf>
    <xf numFmtId="168" fontId="26" fillId="0" borderId="7" xfId="0" applyNumberFormat="1" applyFont="1" applyBorder="1" applyAlignment="1">
      <alignment horizontal="center" vertical="center"/>
    </xf>
    <xf numFmtId="164" fontId="26" fillId="0" borderId="6" xfId="2" applyNumberFormat="1" applyFont="1" applyFill="1" applyBorder="1" applyAlignment="1">
      <alignment horizontal="center" vertical="center"/>
    </xf>
    <xf numFmtId="0" fontId="18" fillId="0" borderId="6" xfId="0" quotePrefix="1" applyFont="1" applyBorder="1" applyAlignment="1">
      <alignment horizontal="center" vertical="center"/>
    </xf>
    <xf numFmtId="0" fontId="18" fillId="0" borderId="7" xfId="0" quotePrefix="1" applyFont="1" applyBorder="1" applyAlignment="1">
      <alignment horizontal="center" vertical="center"/>
    </xf>
    <xf numFmtId="0" fontId="18" fillId="0" borderId="14" xfId="0" applyFont="1" applyBorder="1" applyAlignment="1">
      <alignment horizontal="left" vertical="center"/>
    </xf>
    <xf numFmtId="0" fontId="18" fillId="0" borderId="14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/>
    </xf>
    <xf numFmtId="164" fontId="18" fillId="0" borderId="14" xfId="0" applyNumberFormat="1" applyFont="1" applyBorder="1" applyAlignment="1">
      <alignment horizontal="center" vertical="center"/>
    </xf>
    <xf numFmtId="164" fontId="27" fillId="0" borderId="17" xfId="2" applyNumberFormat="1" applyFont="1" applyFill="1" applyBorder="1" applyAlignment="1">
      <alignment horizontal="center" vertical="center"/>
    </xf>
    <xf numFmtId="0" fontId="27" fillId="0" borderId="17" xfId="1" applyFont="1" applyBorder="1" applyAlignment="1">
      <alignment horizontal="center" vertical="center"/>
    </xf>
    <xf numFmtId="165" fontId="27" fillId="0" borderId="17" xfId="1" applyNumberFormat="1" applyFont="1" applyBorder="1" applyAlignment="1">
      <alignment horizontal="center" vertical="center"/>
    </xf>
    <xf numFmtId="166" fontId="7" fillId="0" borderId="0" xfId="0" applyNumberFormat="1" applyFont="1"/>
    <xf numFmtId="14" fontId="7" fillId="0" borderId="0" xfId="0" applyNumberFormat="1" applyFont="1"/>
    <xf numFmtId="0" fontId="7" fillId="0" borderId="0" xfId="0" quotePrefix="1" applyFont="1"/>
    <xf numFmtId="44" fontId="7" fillId="0" borderId="0" xfId="2" applyFont="1"/>
    <xf numFmtId="0" fontId="7" fillId="0" borderId="0" xfId="0" quotePrefix="1" applyNumberFormat="1" applyFont="1"/>
  </cellXfs>
  <cellStyles count="3">
    <cellStyle name="Currency" xfId="2" builtinId="4"/>
    <cellStyle name="Normal" xfId="0" builtinId="0"/>
    <cellStyle name="Normal 2" xfId="1" xr:uid="{00000000-0005-0000-0000-000001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66FF33"/>
      <color rgb="FFFFE1CC"/>
      <color rgb="FFFBE7EF"/>
      <color rgb="FFE0E0E0"/>
      <color rgb="FFCCFFD1"/>
      <color rgb="FFEE9CC3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pache24/htdocs/Excel/Coin%20Collect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yson/Plant%20Manger%20Report/Copy%20of%20WOR%20Ver%207.1%20-%20WE%2010-05-19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operweb.tyson.com/Industrial%20Engineering/Corporate%20IE/Process%20Meats/Cherokee/Cherokee%20Assembly%20Master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operweb.tyson.com/Documents%20and%20Settings/LesterC/Local%20Settings/Temporary%20Internet%20Files/Content.Outlook/7670F0UA/Concordia%20Assembly%20Master%20EIM%20v1%2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$$Types"/>
      <sheetName val="$$$INFO"/>
      <sheetName val="$$Totals"/>
      <sheetName val="Small Cents"/>
      <sheetName val="$$$Logo"/>
      <sheetName val="Large Cents"/>
      <sheetName val="Two Cents"/>
      <sheetName val="Three Cents"/>
      <sheetName val="Nickels"/>
      <sheetName val="Half Dimes"/>
      <sheetName val="Dimes"/>
      <sheetName val="Twenty Cents"/>
      <sheetName val="Quarters"/>
      <sheetName val="Half Dollars"/>
      <sheetName val="Dollars"/>
      <sheetName val="Other"/>
      <sheetName val="Bank Rolls"/>
      <sheetName val="Mint Sets"/>
      <sheetName val="Silver Eagles"/>
    </sheetNames>
    <sheetDataSet>
      <sheetData sheetId="0"/>
      <sheetData sheetId="1"/>
      <sheetData sheetId="2"/>
      <sheetData sheetId="3">
        <row r="12">
          <cell r="F12">
            <v>0</v>
          </cell>
        </row>
      </sheetData>
      <sheetData sheetId="4"/>
      <sheetData sheetId="5">
        <row r="12">
          <cell r="F12">
            <v>0</v>
          </cell>
        </row>
      </sheetData>
      <sheetData sheetId="6">
        <row r="12">
          <cell r="F12">
            <v>0</v>
          </cell>
        </row>
      </sheetData>
      <sheetData sheetId="7">
        <row r="12">
          <cell r="F12">
            <v>0</v>
          </cell>
        </row>
      </sheetData>
      <sheetData sheetId="8">
        <row r="12">
          <cell r="F12">
            <v>0</v>
          </cell>
        </row>
      </sheetData>
      <sheetData sheetId="9">
        <row r="12">
          <cell r="F12">
            <v>0</v>
          </cell>
        </row>
      </sheetData>
      <sheetData sheetId="10">
        <row r="12">
          <cell r="F12">
            <v>0</v>
          </cell>
        </row>
      </sheetData>
      <sheetData sheetId="11">
        <row r="12">
          <cell r="F12">
            <v>0</v>
          </cell>
        </row>
      </sheetData>
      <sheetData sheetId="12">
        <row r="12">
          <cell r="F12">
            <v>0</v>
          </cell>
        </row>
      </sheetData>
      <sheetData sheetId="13">
        <row r="12">
          <cell r="F12">
            <v>0</v>
          </cell>
        </row>
      </sheetData>
      <sheetData sheetId="14">
        <row r="12">
          <cell r="F12">
            <v>0</v>
          </cell>
        </row>
      </sheetData>
      <sheetData sheetId="15">
        <row r="12">
          <cell r="F12">
            <v>0</v>
          </cell>
        </row>
      </sheetData>
      <sheetData sheetId="16">
        <row r="12">
          <cell r="F12">
            <v>0</v>
          </cell>
        </row>
      </sheetData>
      <sheetData sheetId="17">
        <row r="12">
          <cell r="F12">
            <v>0</v>
          </cell>
        </row>
      </sheetData>
      <sheetData sheetId="18">
        <row r="12">
          <cell r="F12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Daily"/>
      <sheetName val="Line 31"/>
      <sheetName val="Line 1"/>
      <sheetName val="Line 2"/>
      <sheetName val="Line 3"/>
      <sheetName val="Line 4"/>
      <sheetName val="Line 5"/>
      <sheetName val="Line 7"/>
      <sheetName val="Line 8"/>
      <sheetName val="Line 10"/>
      <sheetName val="Line 12"/>
      <sheetName val="Line 13"/>
      <sheetName val="Sliced Lbs"/>
      <sheetName val="Data"/>
      <sheetName val="Counters"/>
      <sheetName val="Downtime"/>
      <sheetName val="Sheet1"/>
      <sheetName val="Giveawa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1">
          <cell r="A1" t="str">
            <v>Work center</v>
          </cell>
        </row>
      </sheetData>
      <sheetData sheetId="14">
        <row r="1">
          <cell r="A1" t="str">
            <v>Resc</v>
          </cell>
        </row>
      </sheetData>
      <sheetData sheetId="15">
        <row r="1">
          <cell r="B1" t="str">
            <v>Line</v>
          </cell>
        </row>
      </sheetData>
      <sheetData sheetId="16">
        <row r="1">
          <cell r="B1" t="str">
            <v>Resource</v>
          </cell>
        </row>
      </sheetData>
      <sheetData sheetId="17">
        <row r="2">
          <cell r="A2" t="str">
            <v>Product Change Over</v>
          </cell>
        </row>
      </sheetData>
      <sheetData sheetId="18">
        <row r="1">
          <cell r="E1" t="str">
            <v>Data Point Value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C Flow Chart"/>
      <sheetName val="Resources"/>
      <sheetName val="Resource Volume Summary"/>
      <sheetName val="Primary Tab"/>
      <sheetName val="TP Support - Hot Dogs"/>
      <sheetName val="TP Support - Slicing"/>
      <sheetName val="TP Support - Log Pack"/>
      <sheetName val="TP Support - Smokehouse"/>
      <sheetName val="TP Support - Stuff"/>
      <sheetName val="TP Support - Massage"/>
      <sheetName val="Labor"/>
      <sheetName val="Labor Rates (1S)"/>
      <sheetName val="Net &amp; Catch Weight"/>
      <sheetName val="OEE Calcula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C Flow Chart"/>
      <sheetName val="ResourceNetwork"/>
      <sheetName val="Resource List"/>
      <sheetName val="Pump-Massage-Stuff Drawing"/>
      <sheetName val="Equipment List"/>
      <sheetName val="Resource Volume Summary"/>
      <sheetName val="CON Plant Inject Yields"/>
      <sheetName val="Primary Tab"/>
      <sheetName val="TP Support - Inject"/>
      <sheetName val="TP Support - Massage"/>
      <sheetName val="TP Support - Stuff"/>
      <sheetName val="Stuff Summary"/>
      <sheetName val="TP Support - Smokehouse"/>
      <sheetName val="TP Support - Packout"/>
      <sheetName val="Packout Summary"/>
      <sheetName val="Yield Pickups"/>
      <sheetName val="Yield Discounts"/>
      <sheetName val="Crewing Index"/>
      <sheetName val="Efficiency Ratings"/>
      <sheetName val="Instruc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 refreshError="1"/>
      <sheetData sheetId="13"/>
      <sheetData sheetId="14" refreshError="1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9A48D-24D0-483A-BF71-7BE26702C81C}">
  <sheetPr codeName="Sheet8"/>
  <dimension ref="A1:I6"/>
  <sheetViews>
    <sheetView workbookViewId="0">
      <selection activeCell="H12" sqref="H12"/>
    </sheetView>
  </sheetViews>
  <sheetFormatPr defaultRowHeight="14.4" x14ac:dyDescent="0.3"/>
  <sheetData>
    <row r="1" spans="1:9" x14ac:dyDescent="0.3">
      <c r="A1" t="s">
        <v>94</v>
      </c>
      <c r="C1" t="s">
        <v>92</v>
      </c>
      <c r="E1" t="s">
        <v>7</v>
      </c>
      <c r="G1" t="s">
        <v>236</v>
      </c>
      <c r="H1" s="43"/>
      <c r="I1" s="75"/>
    </row>
    <row r="2" spans="1:9" x14ac:dyDescent="0.3">
      <c r="A2" t="s">
        <v>177</v>
      </c>
      <c r="C2" t="s">
        <v>100</v>
      </c>
      <c r="E2" t="s">
        <v>9</v>
      </c>
      <c r="G2" t="s">
        <v>237</v>
      </c>
      <c r="H2" s="74"/>
    </row>
    <row r="3" spans="1:9" x14ac:dyDescent="0.3">
      <c r="A3" t="s">
        <v>102</v>
      </c>
      <c r="C3" t="s">
        <v>10</v>
      </c>
      <c r="E3" t="s">
        <v>161</v>
      </c>
      <c r="G3" t="s">
        <v>238</v>
      </c>
      <c r="H3" s="44"/>
    </row>
    <row r="4" spans="1:9" x14ac:dyDescent="0.3">
      <c r="A4" t="s">
        <v>182</v>
      </c>
      <c r="C4" t="s">
        <v>114</v>
      </c>
      <c r="E4" t="s">
        <v>183</v>
      </c>
      <c r="G4" t="s">
        <v>182</v>
      </c>
      <c r="H4" s="45"/>
    </row>
    <row r="5" spans="1:9" x14ac:dyDescent="0.3">
      <c r="A5" t="s">
        <v>184</v>
      </c>
      <c r="G5" t="s">
        <v>239</v>
      </c>
      <c r="H5" s="46"/>
    </row>
    <row r="6" spans="1:9" x14ac:dyDescent="0.3">
      <c r="G6" t="s">
        <v>184</v>
      </c>
      <c r="H6" s="7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B93EF-F479-4846-A52A-4AB31C762BC6}">
  <sheetPr codeName="Sheet31"/>
  <dimension ref="A1:F22"/>
  <sheetViews>
    <sheetView workbookViewId="0">
      <selection activeCell="F3" sqref="F3"/>
    </sheetView>
  </sheetViews>
  <sheetFormatPr defaultRowHeight="14.4" x14ac:dyDescent="0.3"/>
  <cols>
    <col min="1" max="1" width="17.33203125" bestFit="1" customWidth="1"/>
    <col min="2" max="2" width="18" bestFit="1" customWidth="1"/>
    <col min="3" max="3" width="33.88671875" bestFit="1" customWidth="1"/>
    <col min="4" max="4" width="1.88671875" bestFit="1" customWidth="1"/>
    <col min="6" max="6" width="16.21875" bestFit="1" customWidth="1"/>
    <col min="7" max="7" width="12" bestFit="1" customWidth="1"/>
    <col min="8" max="8" width="33.88671875" bestFit="1" customWidth="1"/>
  </cols>
  <sheetData>
    <row r="1" spans="1:3" x14ac:dyDescent="0.3">
      <c r="A1" s="17" t="s">
        <v>67</v>
      </c>
      <c r="B1" s="18" t="s">
        <v>59</v>
      </c>
      <c r="C1" s="18" t="s">
        <v>61</v>
      </c>
    </row>
    <row r="2" spans="1:3" x14ac:dyDescent="0.3">
      <c r="A2" s="19" t="s">
        <v>58</v>
      </c>
      <c r="B2" s="5" t="s">
        <v>57</v>
      </c>
      <c r="C2" s="5" t="s">
        <v>62</v>
      </c>
    </row>
    <row r="3" spans="1:3" x14ac:dyDescent="0.3">
      <c r="A3" s="19" t="s">
        <v>56</v>
      </c>
      <c r="B3" s="5" t="s">
        <v>55</v>
      </c>
      <c r="C3" s="5" t="s">
        <v>63</v>
      </c>
    </row>
    <row r="4" spans="1:3" x14ac:dyDescent="0.3">
      <c r="A4" s="19" t="s">
        <v>54</v>
      </c>
      <c r="B4" s="5" t="s">
        <v>53</v>
      </c>
      <c r="C4" s="5" t="s">
        <v>64</v>
      </c>
    </row>
    <row r="5" spans="1:3" x14ac:dyDescent="0.3">
      <c r="A5" s="19" t="s">
        <v>52</v>
      </c>
      <c r="B5" s="5" t="s">
        <v>51</v>
      </c>
      <c r="C5" s="5" t="s">
        <v>69</v>
      </c>
    </row>
    <row r="6" spans="1:3" x14ac:dyDescent="0.3">
      <c r="A6" s="28" t="s">
        <v>68</v>
      </c>
      <c r="B6" s="27" t="s">
        <v>82</v>
      </c>
      <c r="C6" s="27" t="s">
        <v>70</v>
      </c>
    </row>
    <row r="7" spans="1:3" x14ac:dyDescent="0.3">
      <c r="A7" s="28" t="s">
        <v>71</v>
      </c>
      <c r="B7" s="27" t="s">
        <v>72</v>
      </c>
      <c r="C7" s="27" t="s">
        <v>73</v>
      </c>
    </row>
    <row r="8" spans="1:3" x14ac:dyDescent="0.3">
      <c r="A8" s="34" t="s">
        <v>46</v>
      </c>
      <c r="B8" s="30"/>
      <c r="C8" s="30"/>
    </row>
    <row r="9" spans="1:3" x14ac:dyDescent="0.3">
      <c r="A9" s="19" t="s">
        <v>50</v>
      </c>
      <c r="B9" s="5" t="s">
        <v>49</v>
      </c>
      <c r="C9" s="5" t="s">
        <v>74</v>
      </c>
    </row>
    <row r="10" spans="1:3" x14ac:dyDescent="0.3">
      <c r="A10" s="19" t="s">
        <v>83</v>
      </c>
      <c r="B10" s="5" t="s">
        <v>85</v>
      </c>
      <c r="C10" s="5" t="s">
        <v>84</v>
      </c>
    </row>
    <row r="11" spans="1:3" x14ac:dyDescent="0.3">
      <c r="A11" s="19" t="s">
        <v>60</v>
      </c>
      <c r="B11" s="5" t="s">
        <v>48</v>
      </c>
      <c r="C11" s="5" t="s">
        <v>75</v>
      </c>
    </row>
    <row r="12" spans="1:3" x14ac:dyDescent="0.3">
      <c r="A12" s="36" t="s">
        <v>199</v>
      </c>
      <c r="B12" s="35" t="s">
        <v>200</v>
      </c>
      <c r="C12" s="35" t="s">
        <v>201</v>
      </c>
    </row>
    <row r="13" spans="1:3" x14ac:dyDescent="0.3">
      <c r="A13" s="19" t="s">
        <v>47</v>
      </c>
      <c r="B13" s="5" t="s">
        <v>198</v>
      </c>
      <c r="C13" s="5" t="s">
        <v>202</v>
      </c>
    </row>
    <row r="14" spans="1:3" x14ac:dyDescent="0.3">
      <c r="A14" s="34" t="s">
        <v>46</v>
      </c>
      <c r="B14" s="30"/>
      <c r="C14" s="30"/>
    </row>
    <row r="15" spans="1:3" x14ac:dyDescent="0.3">
      <c r="A15" s="19" t="s">
        <v>185</v>
      </c>
      <c r="B15" s="5" t="s">
        <v>186</v>
      </c>
      <c r="C15" s="5" t="s">
        <v>76</v>
      </c>
    </row>
    <row r="16" spans="1:3" x14ac:dyDescent="0.3">
      <c r="A16" s="19" t="s">
        <v>45</v>
      </c>
      <c r="B16" s="5" t="s">
        <v>44</v>
      </c>
      <c r="C16" s="5" t="s">
        <v>77</v>
      </c>
    </row>
    <row r="17" spans="1:6" x14ac:dyDescent="0.3">
      <c r="A17" s="19" t="s">
        <v>187</v>
      </c>
      <c r="B17" s="5" t="s">
        <v>188</v>
      </c>
      <c r="C17" s="5" t="s">
        <v>229</v>
      </c>
    </row>
    <row r="18" spans="1:6" x14ac:dyDescent="0.3">
      <c r="A18" s="41" t="s">
        <v>228</v>
      </c>
      <c r="B18" s="42" t="s">
        <v>231</v>
      </c>
      <c r="C18" s="42" t="s">
        <v>230</v>
      </c>
    </row>
    <row r="19" spans="1:6" x14ac:dyDescent="0.3">
      <c r="A19" s="19" t="s">
        <v>224</v>
      </c>
      <c r="B19" s="5" t="s">
        <v>223</v>
      </c>
      <c r="C19" s="5" t="s">
        <v>189</v>
      </c>
      <c r="F19" t="s">
        <v>222</v>
      </c>
    </row>
    <row r="20" spans="1:6" x14ac:dyDescent="0.3">
      <c r="A20" s="34" t="s">
        <v>46</v>
      </c>
      <c r="B20" s="30"/>
      <c r="C20" s="30"/>
    </row>
    <row r="21" spans="1:6" x14ac:dyDescent="0.3">
      <c r="A21" s="19" t="s">
        <v>78</v>
      </c>
      <c r="B21" s="5" t="s">
        <v>79</v>
      </c>
      <c r="C21" s="5" t="s">
        <v>80</v>
      </c>
    </row>
    <row r="22" spans="1:6" x14ac:dyDescent="0.3">
      <c r="A22" s="19" t="s">
        <v>65</v>
      </c>
      <c r="B22" s="5" t="s">
        <v>66</v>
      </c>
      <c r="C22" s="5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66FF33"/>
    <pageSetUpPr fitToPage="1"/>
  </sheetPr>
  <dimension ref="A1:T25"/>
  <sheetViews>
    <sheetView zoomScale="99" zoomScaleNormal="99" workbookViewId="0">
      <selection activeCell="G8" sqref="G8"/>
    </sheetView>
  </sheetViews>
  <sheetFormatPr defaultRowHeight="14.4" x14ac:dyDescent="0.3"/>
  <cols>
    <col min="1" max="1" width="5.5546875" bestFit="1" customWidth="1"/>
    <col min="2" max="2" width="5.21875" bestFit="1" customWidth="1"/>
    <col min="3" max="3" width="12.77734375" bestFit="1" customWidth="1"/>
    <col min="4" max="4" width="12" bestFit="1" customWidth="1"/>
    <col min="5" max="5" width="5.33203125" bestFit="1" customWidth="1"/>
    <col min="6" max="6" width="12.44140625" bestFit="1" customWidth="1"/>
    <col min="7" max="7" width="16.44140625" bestFit="1" customWidth="1"/>
    <col min="8" max="8" width="8.44140625" bestFit="1" customWidth="1"/>
    <col min="9" max="9" width="11.33203125" style="4" bestFit="1" customWidth="1"/>
    <col min="10" max="10" width="12.44140625" bestFit="1" customWidth="1"/>
    <col min="11" max="11" width="6.88671875" bestFit="1" customWidth="1"/>
    <col min="12" max="12" width="3.77734375" bestFit="1" customWidth="1"/>
    <col min="16" max="16" width="7.33203125" bestFit="1" customWidth="1"/>
    <col min="17" max="17" width="9.44140625" bestFit="1" customWidth="1"/>
    <col min="20" max="20" width="5.33203125" bestFit="1" customWidth="1"/>
  </cols>
  <sheetData>
    <row r="1" spans="1:12" x14ac:dyDescent="0.3">
      <c r="A1" s="1" t="s">
        <v>0</v>
      </c>
      <c r="B1" s="1" t="s">
        <v>37</v>
      </c>
      <c r="C1" s="1" t="s">
        <v>1</v>
      </c>
      <c r="D1" s="1" t="s">
        <v>2</v>
      </c>
      <c r="E1" s="1" t="s">
        <v>34</v>
      </c>
      <c r="F1" s="1" t="s">
        <v>3</v>
      </c>
      <c r="G1" s="1" t="s">
        <v>33</v>
      </c>
      <c r="H1" s="1" t="s">
        <v>4</v>
      </c>
      <c r="I1" s="3" t="s">
        <v>5</v>
      </c>
      <c r="J1" s="1" t="s">
        <v>6</v>
      </c>
      <c r="K1" s="1" t="s">
        <v>36</v>
      </c>
      <c r="L1" s="15" t="s">
        <v>38</v>
      </c>
    </row>
    <row r="2" spans="1:12" x14ac:dyDescent="0.3">
      <c r="A2" s="55">
        <v>1866</v>
      </c>
      <c r="B2" s="55" t="s">
        <v>10</v>
      </c>
      <c r="C2" s="48" t="s">
        <v>234</v>
      </c>
      <c r="D2" s="55" t="s">
        <v>235</v>
      </c>
      <c r="E2" s="49" t="s">
        <v>35</v>
      </c>
      <c r="F2" s="56" t="s">
        <v>197</v>
      </c>
      <c r="G2" s="55" t="s">
        <v>241</v>
      </c>
      <c r="H2" s="57">
        <v>12</v>
      </c>
      <c r="I2" s="58">
        <v>45237</v>
      </c>
      <c r="J2" s="56">
        <v>45253</v>
      </c>
      <c r="K2" s="55" t="s">
        <v>7</v>
      </c>
      <c r="L2" s="55"/>
    </row>
    <row r="3" spans="1:12" x14ac:dyDescent="0.3">
      <c r="A3" s="88">
        <v>1896</v>
      </c>
      <c r="B3" s="88" t="s">
        <v>10</v>
      </c>
      <c r="C3" s="89" t="s">
        <v>205</v>
      </c>
      <c r="D3" s="88" t="s">
        <v>39</v>
      </c>
      <c r="E3" s="90" t="s">
        <v>35</v>
      </c>
      <c r="F3" s="91" t="s">
        <v>233</v>
      </c>
      <c r="G3" s="88" t="s">
        <v>241</v>
      </c>
      <c r="H3" s="59">
        <v>12</v>
      </c>
      <c r="I3" s="92">
        <v>45237</v>
      </c>
      <c r="J3" s="91">
        <v>45253</v>
      </c>
      <c r="K3" s="88" t="s">
        <v>7</v>
      </c>
      <c r="L3" s="88"/>
    </row>
    <row r="4" spans="1:12" ht="18" x14ac:dyDescent="0.35">
      <c r="H4" s="16">
        <f>SUM(H1:H3)</f>
        <v>24</v>
      </c>
    </row>
    <row r="25" spans="20:20" x14ac:dyDescent="0.3">
      <c r="T25" t="s">
        <v>225</v>
      </c>
    </row>
  </sheetData>
  <phoneticPr fontId="3" type="noConversion"/>
  <dataValidations count="1">
    <dataValidation type="list" allowBlank="1" showInputMessage="1" showErrorMessage="1" sqref="E1 E4:E23 E2:E3" xr:uid="{5B99541F-ADB6-4443-AA7F-49AC986ED14F}">
      <formula1>"Male,Female"</formula1>
    </dataValidation>
  </dataValidations>
  <pageMargins left="0.7" right="0.7" top="0.75" bottom="0.75" header="0.3" footer="0.3"/>
  <pageSetup scale="68" fitToHeight="0" orientation="portrait" r:id="rId1"/>
  <headerFooter>
    <oddHeader>&amp;C&amp;A</oddHeader>
    <oddFooter>&amp;C&amp;D</oddFooter>
  </headerFooter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60598BEE-B351-44E2-BDBA-27168066C7FA}">
          <x14:formula1>
            <xm:f>Options!$E$1:$E$4</xm:f>
          </x14:formula1>
          <xm:sqref>K2:K3</xm:sqref>
        </x14:dataValidation>
        <x14:dataValidation type="list" allowBlank="1" showInputMessage="1" showErrorMessage="1" xr:uid="{9183F53F-F66C-4E3A-9686-4E1AC27265F6}">
          <x14:formula1>
            <xm:f>Options!$C$1:$C$4</xm:f>
          </x14:formula1>
          <xm:sqref>B2:B3</xm:sqref>
        </x14:dataValidation>
        <x14:dataValidation type="list" allowBlank="1" showInputMessage="1" showErrorMessage="1" xr:uid="{274C0F84-7305-4D5F-967F-E8E398CBF3F0}">
          <x14:formula1>
            <xm:f>Options!C1:C4</xm:f>
          </x14:formula1>
          <xm:sqref>B1</xm:sqref>
        </x14:dataValidation>
        <x14:dataValidation type="list" allowBlank="1" showInputMessage="1" showErrorMessage="1" xr:uid="{F29D0603-1C1A-4F7F-B25E-7B9BE5D72BCB}">
          <x14:formula1>
            <xm:f>Options!E1:E4</xm:f>
          </x14:formula1>
          <xm:sqref>K1</xm:sqref>
        </x14:dataValidation>
        <x14:dataValidation type="list" allowBlank="1" showInputMessage="1" showErrorMessage="1" xr:uid="{EE446D72-9A1A-41C7-BAEE-63B3DC9B8F1C}">
          <x14:formula1>
            <xm:f>Options!C3:C7</xm:f>
          </x14:formula1>
          <xm:sqref>B4:B23</xm:sqref>
        </x14:dataValidation>
        <x14:dataValidation type="list" allowBlank="1" showInputMessage="1" showErrorMessage="1" xr:uid="{995CA373-6F38-4C48-815A-2637D194D85F}">
          <x14:formula1>
            <xm:f>Options!E3:E6</xm:f>
          </x14:formula1>
          <xm:sqref>K4:K23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FFFF"/>
    <pageSetUpPr fitToPage="1"/>
  </sheetPr>
  <dimension ref="A1:M23"/>
  <sheetViews>
    <sheetView zoomScaleNormal="100" workbookViewId="0">
      <pane ySplit="1" topLeftCell="A2" activePane="bottomLeft" state="frozen"/>
      <selection pane="bottomLeft" activeCell="M3" sqref="M3"/>
    </sheetView>
  </sheetViews>
  <sheetFormatPr defaultRowHeight="14.4" x14ac:dyDescent="0.3"/>
  <cols>
    <col min="1" max="1" width="5.5546875" bestFit="1" customWidth="1"/>
    <col min="2" max="2" width="5.21875" bestFit="1" customWidth="1"/>
    <col min="3" max="3" width="12.6640625" bestFit="1" customWidth="1"/>
    <col min="4" max="4" width="12.77734375" bestFit="1" customWidth="1"/>
    <col min="5" max="5" width="7.5546875" bestFit="1" customWidth="1"/>
    <col min="6" max="6" width="12.33203125" style="2" bestFit="1" customWidth="1"/>
    <col min="7" max="7" width="7.21875" bestFit="1" customWidth="1"/>
    <col min="8" max="8" width="36.109375" bestFit="1" customWidth="1"/>
    <col min="9" max="9" width="7.109375" style="6" bestFit="1" customWidth="1"/>
    <col min="10" max="11" width="12.21875" bestFit="1" customWidth="1"/>
    <col min="12" max="12" width="6.77734375" style="2" bestFit="1" customWidth="1"/>
    <col min="13" max="13" width="3.77734375" bestFit="1" customWidth="1"/>
    <col min="15" max="15" width="9.33203125" bestFit="1" customWidth="1"/>
    <col min="16" max="16" width="9.6640625" bestFit="1" customWidth="1"/>
  </cols>
  <sheetData>
    <row r="1" spans="1:13" ht="15" thickBot="1" x14ac:dyDescent="0.35">
      <c r="A1" s="12" t="s">
        <v>0</v>
      </c>
      <c r="B1" s="13" t="s">
        <v>37</v>
      </c>
      <c r="C1" s="13" t="s">
        <v>1</v>
      </c>
      <c r="D1" s="13" t="s">
        <v>2</v>
      </c>
      <c r="E1" s="13" t="s">
        <v>34</v>
      </c>
      <c r="F1" s="13" t="s">
        <v>3</v>
      </c>
      <c r="G1" s="13" t="s">
        <v>8</v>
      </c>
      <c r="H1" s="13" t="s">
        <v>33</v>
      </c>
      <c r="I1" s="13" t="s">
        <v>4</v>
      </c>
      <c r="J1" s="13" t="s">
        <v>5</v>
      </c>
      <c r="K1" s="13" t="s">
        <v>6</v>
      </c>
      <c r="L1" s="29" t="s">
        <v>36</v>
      </c>
      <c r="M1" s="14" t="s">
        <v>38</v>
      </c>
    </row>
    <row r="2" spans="1:13" x14ac:dyDescent="0.3">
      <c r="A2" s="66">
        <v>2008</v>
      </c>
      <c r="B2" s="66" t="s">
        <v>10</v>
      </c>
      <c r="C2" s="50" t="s">
        <v>32</v>
      </c>
      <c r="D2" s="66" t="s">
        <v>43</v>
      </c>
      <c r="E2" s="51"/>
      <c r="F2" s="67">
        <v>39456</v>
      </c>
      <c r="G2" s="66" t="s">
        <v>232</v>
      </c>
      <c r="H2" s="66" t="s">
        <v>41</v>
      </c>
      <c r="I2" s="68">
        <v>12</v>
      </c>
      <c r="J2" s="67">
        <v>45294</v>
      </c>
      <c r="K2" s="67">
        <v>45294</v>
      </c>
      <c r="L2" s="66" t="s">
        <v>7</v>
      </c>
      <c r="M2" s="66"/>
    </row>
    <row r="3" spans="1:13" x14ac:dyDescent="0.3">
      <c r="A3" s="93">
        <v>1868</v>
      </c>
      <c r="B3" s="93" t="s">
        <v>10</v>
      </c>
      <c r="C3" s="94" t="s">
        <v>162</v>
      </c>
      <c r="D3" s="95" t="s">
        <v>96</v>
      </c>
      <c r="E3" s="96" t="s">
        <v>123</v>
      </c>
      <c r="F3" s="97" t="s">
        <v>203</v>
      </c>
      <c r="G3" s="93">
        <v>52</v>
      </c>
      <c r="H3" s="93" t="s">
        <v>163</v>
      </c>
      <c r="I3" s="60">
        <v>6</v>
      </c>
      <c r="J3" s="97">
        <v>45326</v>
      </c>
      <c r="K3" s="97">
        <v>45330</v>
      </c>
      <c r="L3" s="93" t="s">
        <v>161</v>
      </c>
      <c r="M3" s="93"/>
    </row>
    <row r="4" spans="1:13" x14ac:dyDescent="0.3">
      <c r="A4" s="69">
        <v>2008</v>
      </c>
      <c r="B4" s="69" t="s">
        <v>10</v>
      </c>
      <c r="C4" s="52" t="s">
        <v>42</v>
      </c>
      <c r="D4" s="69" t="s">
        <v>39</v>
      </c>
      <c r="E4" s="53"/>
      <c r="F4" s="70">
        <v>39456</v>
      </c>
      <c r="G4" s="69">
        <v>77</v>
      </c>
      <c r="H4" s="69" t="s">
        <v>41</v>
      </c>
      <c r="I4" s="71">
        <v>18</v>
      </c>
      <c r="J4" s="70">
        <v>45294</v>
      </c>
      <c r="K4" s="70">
        <v>45294</v>
      </c>
      <c r="L4" s="69" t="s">
        <v>7</v>
      </c>
      <c r="M4" s="69"/>
    </row>
    <row r="5" spans="1:13" x14ac:dyDescent="0.3">
      <c r="F5"/>
      <c r="I5"/>
      <c r="L5"/>
    </row>
    <row r="6" spans="1:13" x14ac:dyDescent="0.3">
      <c r="F6"/>
      <c r="I6"/>
      <c r="L6"/>
    </row>
    <row r="7" spans="1:13" x14ac:dyDescent="0.3">
      <c r="F7"/>
      <c r="I7"/>
      <c r="L7"/>
    </row>
    <row r="8" spans="1:13" x14ac:dyDescent="0.3">
      <c r="F8"/>
      <c r="I8"/>
      <c r="L8"/>
    </row>
    <row r="9" spans="1:13" x14ac:dyDescent="0.3">
      <c r="F9"/>
      <c r="I9"/>
      <c r="L9"/>
    </row>
    <row r="10" spans="1:13" x14ac:dyDescent="0.3">
      <c r="F10"/>
      <c r="I10"/>
      <c r="L10"/>
    </row>
    <row r="11" spans="1:13" x14ac:dyDescent="0.3">
      <c r="F11"/>
      <c r="I11"/>
      <c r="L11"/>
    </row>
    <row r="12" spans="1:13" x14ac:dyDescent="0.3">
      <c r="F12"/>
      <c r="I12"/>
      <c r="L12"/>
    </row>
    <row r="13" spans="1:13" x14ac:dyDescent="0.3">
      <c r="F13"/>
      <c r="I13"/>
      <c r="L13"/>
    </row>
    <row r="14" spans="1:13" x14ac:dyDescent="0.3">
      <c r="F14"/>
      <c r="I14"/>
      <c r="L14"/>
    </row>
    <row r="15" spans="1:13" x14ac:dyDescent="0.3">
      <c r="F15"/>
      <c r="I15"/>
      <c r="L15"/>
    </row>
    <row r="16" spans="1:13" x14ac:dyDescent="0.3">
      <c r="F16"/>
      <c r="I16"/>
      <c r="L16"/>
    </row>
    <row r="17" customFormat="1" x14ac:dyDescent="0.3"/>
    <row r="18" customFormat="1" x14ac:dyDescent="0.3"/>
    <row r="19" customFormat="1" x14ac:dyDescent="0.3"/>
    <row r="20" customFormat="1" x14ac:dyDescent="0.3"/>
    <row r="21" customFormat="1" x14ac:dyDescent="0.3"/>
    <row r="22" customFormat="1" x14ac:dyDescent="0.3"/>
    <row r="23" customFormat="1" x14ac:dyDescent="0.3"/>
  </sheetData>
  <phoneticPr fontId="3" type="noConversion"/>
  <dataValidations count="1">
    <dataValidation type="list" allowBlank="1" showInputMessage="1" showErrorMessage="1" sqref="E1 E5:E23 E2:E4" xr:uid="{03340D48-0AEC-493B-A5C7-ECEAFFAF4232}">
      <formula1>"Male,Female"</formula1>
    </dataValidation>
  </dataValidations>
  <pageMargins left="0.7" right="0.7" top="0.75" bottom="0.75" header="0.3" footer="0.3"/>
  <pageSetup scale="63" fitToHeight="0" orientation="portrait" r:id="rId1"/>
  <headerFooter>
    <oddHeader>&amp;C&amp;A</oddHeader>
    <oddFooter>&amp;C&amp;D</oddFooter>
  </headerFooter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AA601C3B-8831-41A4-80E4-D0A37C24C004}">
          <x14:formula1>
            <xm:f>Options!$E$1:$E$4</xm:f>
          </x14:formula1>
          <xm:sqref>L2:L4</xm:sqref>
        </x14:dataValidation>
        <x14:dataValidation type="list" allowBlank="1" showInputMessage="1" showErrorMessage="1" xr:uid="{794F55A6-D827-4B04-8AAE-C9A7EE7854A5}">
          <x14:formula1>
            <xm:f>Options!$C$1:$C$4</xm:f>
          </x14:formula1>
          <xm:sqref>B2:B4</xm:sqref>
        </x14:dataValidation>
        <x14:dataValidation type="list" allowBlank="1" showInputMessage="1" showErrorMessage="1" xr:uid="{D1E4F816-CCAF-47EE-B2BF-2B03F8AA718D}">
          <x14:formula1>
            <xm:f>Options!C1:C4</xm:f>
          </x14:formula1>
          <xm:sqref>B1</xm:sqref>
        </x14:dataValidation>
        <x14:dataValidation type="list" allowBlank="1" showInputMessage="1" showErrorMessage="1" xr:uid="{66DEE61D-E542-46C6-B1AC-59A5DF70488C}">
          <x14:formula1>
            <xm:f>Options!E1:E4</xm:f>
          </x14:formula1>
          <xm:sqref>L1</xm:sqref>
        </x14:dataValidation>
        <x14:dataValidation type="list" allowBlank="1" showInputMessage="1" showErrorMessage="1" xr:uid="{E38AB75A-ED00-4809-8FB2-6A108583A24D}">
          <x14:formula1>
            <xm:f>Options!E4:E7</xm:f>
          </x14:formula1>
          <xm:sqref>L5:L23</xm:sqref>
        </x14:dataValidation>
        <x14:dataValidation type="list" allowBlank="1" showInputMessage="1" showErrorMessage="1" xr:uid="{D9FBF827-DA34-4583-808F-138387453FC4}">
          <x14:formula1>
            <xm:f>Options!C4:C8</xm:f>
          </x14:formula1>
          <xm:sqref>B5:B23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0C409-75D3-4155-B40E-030F0E0792A1}">
  <sheetPr codeName="Sheet3">
    <tabColor rgb="FFFFFFFF"/>
    <pageSetUpPr fitToPage="1"/>
  </sheetPr>
  <dimension ref="A1:L6"/>
  <sheetViews>
    <sheetView zoomScaleNormal="100" workbookViewId="0">
      <selection activeCell="L4" sqref="L4"/>
    </sheetView>
  </sheetViews>
  <sheetFormatPr defaultRowHeight="14.4" x14ac:dyDescent="0.3"/>
  <cols>
    <col min="1" max="1" width="5.5546875" bestFit="1" customWidth="1"/>
    <col min="2" max="2" width="5.21875" bestFit="1" customWidth="1"/>
    <col min="3" max="3" width="12.6640625" bestFit="1" customWidth="1"/>
    <col min="4" max="4" width="10.77734375" bestFit="1" customWidth="1"/>
    <col min="5" max="5" width="7.5546875" bestFit="1" customWidth="1"/>
    <col min="6" max="6" width="12" bestFit="1" customWidth="1"/>
    <col min="7" max="7" width="16.6640625" bestFit="1" customWidth="1"/>
    <col min="8" max="8" width="7" style="2" bestFit="1" customWidth="1"/>
    <col min="9" max="9" width="11.21875" bestFit="1" customWidth="1"/>
    <col min="10" max="10" width="12.33203125" bestFit="1" customWidth="1"/>
    <col min="11" max="11" width="6.77734375" style="4" bestFit="1" customWidth="1"/>
    <col min="12" max="12" width="3.77734375" bestFit="1" customWidth="1"/>
    <col min="20" max="20" width="5.33203125" bestFit="1" customWidth="1"/>
  </cols>
  <sheetData>
    <row r="1" spans="1:12" ht="14.4" customHeight="1" x14ac:dyDescent="0.3">
      <c r="A1" s="1" t="s">
        <v>0</v>
      </c>
      <c r="B1" s="1" t="s">
        <v>37</v>
      </c>
      <c r="C1" s="1" t="s">
        <v>1</v>
      </c>
      <c r="D1" s="1" t="s">
        <v>2</v>
      </c>
      <c r="E1" s="1" t="s">
        <v>34</v>
      </c>
      <c r="F1" s="1" t="s">
        <v>3</v>
      </c>
      <c r="G1" s="1" t="s">
        <v>33</v>
      </c>
      <c r="H1" s="1" t="s">
        <v>4</v>
      </c>
      <c r="I1" s="1" t="s">
        <v>5</v>
      </c>
      <c r="J1" s="1" t="s">
        <v>6</v>
      </c>
      <c r="K1" s="3" t="s">
        <v>36</v>
      </c>
      <c r="L1" s="15" t="s">
        <v>38</v>
      </c>
    </row>
    <row r="2" spans="1:12" ht="14.4" customHeight="1" x14ac:dyDescent="0.3">
      <c r="A2" s="125">
        <v>1877</v>
      </c>
      <c r="B2" s="125" t="s">
        <v>10</v>
      </c>
      <c r="C2" s="37" t="s">
        <v>204</v>
      </c>
      <c r="D2" s="61" t="s">
        <v>213</v>
      </c>
      <c r="E2" s="38" t="s">
        <v>35</v>
      </c>
      <c r="F2" s="127" t="s">
        <v>216</v>
      </c>
      <c r="G2" s="125" t="s">
        <v>217</v>
      </c>
      <c r="H2" s="129">
        <v>2.5</v>
      </c>
      <c r="I2" s="127">
        <v>45237</v>
      </c>
      <c r="J2" s="127">
        <v>45253</v>
      </c>
      <c r="K2" s="125" t="s">
        <v>7</v>
      </c>
    </row>
    <row r="3" spans="1:12" ht="14.4" customHeight="1" x14ac:dyDescent="0.3">
      <c r="A3" s="126"/>
      <c r="B3" s="126"/>
      <c r="C3" s="39" t="s">
        <v>214</v>
      </c>
      <c r="D3" s="62" t="s">
        <v>215</v>
      </c>
      <c r="E3" s="40" t="s">
        <v>123</v>
      </c>
      <c r="F3" s="126"/>
      <c r="G3" s="126"/>
      <c r="H3" s="126"/>
      <c r="I3" s="128"/>
      <c r="J3" s="128"/>
      <c r="K3" s="126"/>
    </row>
    <row r="4" spans="1:12" ht="14.4" customHeight="1" x14ac:dyDescent="0.3">
      <c r="A4" s="130">
        <v>1826</v>
      </c>
      <c r="B4" s="130" t="s">
        <v>100</v>
      </c>
      <c r="C4" s="99" t="s">
        <v>42</v>
      </c>
      <c r="D4" s="95" t="s">
        <v>91</v>
      </c>
      <c r="E4" s="100" t="s">
        <v>35</v>
      </c>
      <c r="F4" s="132" t="s">
        <v>220</v>
      </c>
      <c r="G4" s="130" t="s">
        <v>221</v>
      </c>
      <c r="H4" s="134">
        <f>SUM(H2:H3)</f>
        <v>2.5</v>
      </c>
      <c r="I4" s="132">
        <v>45237</v>
      </c>
      <c r="J4" s="132">
        <v>45253</v>
      </c>
      <c r="K4" s="130" t="s">
        <v>7</v>
      </c>
    </row>
    <row r="5" spans="1:12" ht="14.4" customHeight="1" x14ac:dyDescent="0.3">
      <c r="A5" s="131"/>
      <c r="B5" s="131"/>
      <c r="C5" s="98" t="s">
        <v>150</v>
      </c>
      <c r="D5" s="93" t="s">
        <v>181</v>
      </c>
      <c r="E5" s="93" t="s">
        <v>123</v>
      </c>
      <c r="F5" s="133"/>
      <c r="G5" s="131"/>
      <c r="H5" s="131"/>
      <c r="I5" s="133"/>
      <c r="J5" s="133"/>
      <c r="K5" s="131"/>
    </row>
    <row r="6" spans="1:12" ht="18" x14ac:dyDescent="0.35">
      <c r="F6" s="16"/>
      <c r="H6" s="16">
        <v>5</v>
      </c>
    </row>
  </sheetData>
  <mergeCells count="16">
    <mergeCell ref="A4:A5"/>
    <mergeCell ref="K4:K5"/>
    <mergeCell ref="B4:B5"/>
    <mergeCell ref="F4:F5"/>
    <mergeCell ref="J4:J5"/>
    <mergeCell ref="I4:I5"/>
    <mergeCell ref="H4:H5"/>
    <mergeCell ref="G4:G5"/>
    <mergeCell ref="K2:K3"/>
    <mergeCell ref="A2:A3"/>
    <mergeCell ref="B2:B3"/>
    <mergeCell ref="F2:F3"/>
    <mergeCell ref="J2:J3"/>
    <mergeCell ref="I2:I3"/>
    <mergeCell ref="G2:G3"/>
    <mergeCell ref="H2:H3"/>
  </mergeCells>
  <dataValidations count="1">
    <dataValidation type="list" allowBlank="1" showInputMessage="1" showErrorMessage="1" sqref="E6:E23 E2:E4" xr:uid="{A1111B6A-A7F2-46FA-9532-5C34EA4A04A3}">
      <formula1>"Male,Female"</formula1>
    </dataValidation>
  </dataValidations>
  <pageMargins left="0.7" right="0.7" top="0.75" bottom="0.75" header="0.3" footer="0.3"/>
  <pageSetup scale="79" fitToHeight="0" orientation="portrait" r:id="rId1"/>
  <headerFooter>
    <oddHeader>&amp;C&amp;A</oddHeader>
    <oddFooter>&amp;C&amp;D</oddFooter>
  </headerFooter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9F7A776-9413-4466-9DFA-40B870BF0E02}">
          <x14:formula1>
            <xm:f>Options!$E$1:$E$4</xm:f>
          </x14:formula1>
          <xm:sqref>K2:K4</xm:sqref>
        </x14:dataValidation>
        <x14:dataValidation type="list" allowBlank="1" showInputMessage="1" showErrorMessage="1" xr:uid="{F2EF92DA-FA6C-4F00-823B-C077D07213E9}">
          <x14:formula1>
            <xm:f>Options!$C$1:$C$4</xm:f>
          </x14:formula1>
          <xm:sqref>B2:B4</xm:sqref>
        </x14:dataValidation>
        <x14:dataValidation type="list" allowBlank="1" showInputMessage="1" showErrorMessage="1" xr:uid="{7B4A5256-2D2E-4A9A-8873-029372DEA58C}">
          <x14:formula1>
            <xm:f>Options!E5:E8</xm:f>
          </x14:formula1>
          <xm:sqref>K6:K23</xm:sqref>
        </x14:dataValidation>
        <x14:dataValidation type="list" allowBlank="1" showInputMessage="1" showErrorMessage="1" xr:uid="{7827A773-1C8F-427D-91A4-C3759B93B464}">
          <x14:formula1>
            <xm:f>Options!C5:C9</xm:f>
          </x14:formula1>
          <xm:sqref>B6:B23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FBC28-816E-45C9-BF2C-8492BDB1BD93}">
  <sheetPr codeName="Sheet6"/>
  <dimension ref="B1:K31"/>
  <sheetViews>
    <sheetView topLeftCell="A13" zoomScaleNormal="100" workbookViewId="0">
      <selection activeCell="G31" sqref="G31"/>
    </sheetView>
  </sheetViews>
  <sheetFormatPr defaultRowHeight="14.4" x14ac:dyDescent="0.3"/>
  <sheetData>
    <row r="1" spans="2:11" ht="25.8" x14ac:dyDescent="0.5">
      <c r="B1" s="7" t="s">
        <v>27</v>
      </c>
      <c r="C1" s="8"/>
      <c r="D1" s="8"/>
      <c r="E1" s="8"/>
      <c r="F1" s="8"/>
      <c r="G1" s="8"/>
      <c r="H1" s="8"/>
      <c r="I1" s="8"/>
      <c r="J1" s="8"/>
      <c r="K1" s="8"/>
    </row>
    <row r="4" spans="2:11" ht="21" x14ac:dyDescent="0.4">
      <c r="F4" s="9" t="s">
        <v>11</v>
      </c>
      <c r="G4" s="11" t="s">
        <v>12</v>
      </c>
    </row>
    <row r="7" spans="2:11" ht="21" x14ac:dyDescent="0.4">
      <c r="F7" s="10" t="s">
        <v>13</v>
      </c>
      <c r="G7" s="11" t="s">
        <v>18</v>
      </c>
    </row>
    <row r="10" spans="2:11" ht="21" x14ac:dyDescent="0.4">
      <c r="F10" s="10" t="s">
        <v>14</v>
      </c>
      <c r="G10" s="11" t="s">
        <v>19</v>
      </c>
    </row>
    <row r="13" spans="2:11" ht="21" x14ac:dyDescent="0.4">
      <c r="D13" s="9"/>
      <c r="F13" s="10" t="s">
        <v>15</v>
      </c>
      <c r="G13" s="11" t="s">
        <v>20</v>
      </c>
    </row>
    <row r="16" spans="2:11" ht="21" x14ac:dyDescent="0.4">
      <c r="F16" s="10" t="s">
        <v>16</v>
      </c>
      <c r="G16" s="11" t="s">
        <v>21</v>
      </c>
    </row>
    <row r="19" spans="6:7" ht="21" x14ac:dyDescent="0.4">
      <c r="F19" s="10" t="s">
        <v>17</v>
      </c>
      <c r="G19" s="11" t="s">
        <v>22</v>
      </c>
    </row>
    <row r="22" spans="6:7" ht="21" x14ac:dyDescent="0.4">
      <c r="F22" s="10" t="s">
        <v>25</v>
      </c>
      <c r="G22" s="11" t="s">
        <v>23</v>
      </c>
    </row>
    <row r="25" spans="6:7" ht="21" x14ac:dyDescent="0.4">
      <c r="F25" s="10" t="s">
        <v>26</v>
      </c>
      <c r="G25" s="11" t="s">
        <v>24</v>
      </c>
    </row>
    <row r="28" spans="6:7" ht="21" x14ac:dyDescent="0.4">
      <c r="F28" s="10" t="s">
        <v>28</v>
      </c>
      <c r="G28" s="145" t="s">
        <v>30</v>
      </c>
    </row>
    <row r="31" spans="6:7" ht="21" x14ac:dyDescent="0.4">
      <c r="F31" s="10" t="s">
        <v>29</v>
      </c>
      <c r="G31" s="146" t="s">
        <v>31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A0A2B-F432-4A7D-9155-969CEEA04306}">
  <sheetPr codeName="Sheet10">
    <tabColor rgb="FFFFFFFF"/>
  </sheetPr>
  <dimension ref="A1:G13"/>
  <sheetViews>
    <sheetView workbookViewId="0"/>
  </sheetViews>
  <sheetFormatPr defaultRowHeight="14.4" x14ac:dyDescent="0.3"/>
  <cols>
    <col min="1" max="7" width="11.77734375" customWidth="1"/>
  </cols>
  <sheetData>
    <row r="1" spans="1:7" ht="34.950000000000003" customHeight="1" x14ac:dyDescent="0.3">
      <c r="A1" s="31">
        <v>39692</v>
      </c>
      <c r="B1" s="32"/>
      <c r="C1" s="32"/>
      <c r="D1" s="32"/>
      <c r="E1" s="32"/>
      <c r="F1" s="32"/>
      <c r="G1" s="32"/>
    </row>
    <row r="2" spans="1:7" ht="19.95" customHeight="1" thickBot="1" x14ac:dyDescent="0.35">
      <c r="A2" s="33" t="s">
        <v>190</v>
      </c>
      <c r="B2" s="33" t="s">
        <v>191</v>
      </c>
      <c r="C2" s="33" t="s">
        <v>192</v>
      </c>
      <c r="D2" s="33" t="s">
        <v>193</v>
      </c>
      <c r="E2" s="33" t="s">
        <v>194</v>
      </c>
      <c r="F2" s="33" t="s">
        <v>195</v>
      </c>
      <c r="G2" s="33" t="s">
        <v>196</v>
      </c>
    </row>
    <row r="3" spans="1:7" ht="21" customHeight="1" thickTop="1" x14ac:dyDescent="0.3">
      <c r="A3" s="76"/>
      <c r="B3" s="76">
        <v>1</v>
      </c>
      <c r="C3" s="76">
        <v>2</v>
      </c>
      <c r="D3" s="76">
        <v>3</v>
      </c>
      <c r="E3" s="76">
        <v>4</v>
      </c>
      <c r="F3" s="76">
        <v>5</v>
      </c>
      <c r="G3" s="76">
        <v>6</v>
      </c>
    </row>
    <row r="4" spans="1:7" ht="64.95" customHeight="1" thickBot="1" x14ac:dyDescent="0.35">
      <c r="A4" s="77"/>
      <c r="B4" s="77"/>
      <c r="C4" s="77"/>
      <c r="D4" s="77"/>
      <c r="E4" s="77"/>
      <c r="F4" s="77"/>
      <c r="G4" s="77"/>
    </row>
    <row r="5" spans="1:7" ht="21" customHeight="1" thickTop="1" x14ac:dyDescent="0.3">
      <c r="A5" s="76">
        <v>7</v>
      </c>
      <c r="B5" s="76">
        <v>8</v>
      </c>
      <c r="C5" s="76">
        <v>9</v>
      </c>
      <c r="D5" s="76">
        <v>10</v>
      </c>
      <c r="E5" s="76">
        <v>11</v>
      </c>
      <c r="F5" s="76">
        <v>12</v>
      </c>
      <c r="G5" s="76">
        <v>13</v>
      </c>
    </row>
    <row r="6" spans="1:7" ht="64.95" customHeight="1" thickBot="1" x14ac:dyDescent="0.35">
      <c r="A6" s="77"/>
      <c r="B6" s="77"/>
      <c r="C6" s="77"/>
      <c r="D6" s="77"/>
      <c r="E6" s="77"/>
      <c r="F6" s="77"/>
      <c r="G6" s="77"/>
    </row>
    <row r="7" spans="1:7" ht="21" customHeight="1" thickTop="1" x14ac:dyDescent="0.3">
      <c r="A7" s="76">
        <v>14</v>
      </c>
      <c r="B7" s="76">
        <v>15</v>
      </c>
      <c r="C7" s="76">
        <v>16</v>
      </c>
      <c r="D7" s="76">
        <v>17</v>
      </c>
      <c r="E7" s="76">
        <v>18</v>
      </c>
      <c r="F7" s="76">
        <v>19</v>
      </c>
      <c r="G7" s="76">
        <v>20</v>
      </c>
    </row>
    <row r="8" spans="1:7" ht="64.95" customHeight="1" thickBot="1" x14ac:dyDescent="0.35">
      <c r="A8" s="77"/>
      <c r="B8" s="77"/>
      <c r="C8" s="77"/>
      <c r="D8" s="77"/>
      <c r="E8" s="77"/>
      <c r="F8" s="77"/>
      <c r="G8" s="77"/>
    </row>
    <row r="9" spans="1:7" ht="21" customHeight="1" thickTop="1" x14ac:dyDescent="0.3">
      <c r="A9" s="76">
        <v>21</v>
      </c>
      <c r="B9" s="76">
        <v>22</v>
      </c>
      <c r="C9" s="76">
        <v>23</v>
      </c>
      <c r="D9" s="76">
        <v>24</v>
      </c>
      <c r="E9" s="76">
        <v>25</v>
      </c>
      <c r="F9" s="76">
        <v>26</v>
      </c>
      <c r="G9" s="76">
        <v>27</v>
      </c>
    </row>
    <row r="10" spans="1:7" ht="64.95" customHeight="1" thickBot="1" x14ac:dyDescent="0.35">
      <c r="A10" s="77"/>
      <c r="B10" s="77"/>
      <c r="C10" s="77"/>
      <c r="D10" s="77"/>
      <c r="E10" s="77"/>
      <c r="F10" s="77"/>
      <c r="G10" s="77"/>
    </row>
    <row r="11" spans="1:7" ht="21" customHeight="1" thickTop="1" x14ac:dyDescent="0.3">
      <c r="A11" s="76">
        <v>28</v>
      </c>
      <c r="B11" s="76">
        <v>29</v>
      </c>
      <c r="C11" s="76">
        <v>30</v>
      </c>
      <c r="D11" s="76"/>
      <c r="E11" s="76"/>
      <c r="F11" s="76"/>
      <c r="G11" s="76"/>
    </row>
    <row r="12" spans="1:7" ht="64.95" customHeight="1" thickBot="1" x14ac:dyDescent="0.35">
      <c r="A12" s="77"/>
      <c r="B12" s="77"/>
      <c r="C12" s="77"/>
      <c r="D12" s="77"/>
      <c r="E12" s="77"/>
      <c r="F12" s="77"/>
      <c r="G12" s="77"/>
    </row>
    <row r="13" spans="1:7" ht="15" thickTop="1" x14ac:dyDescent="0.3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6755A-F0CA-40FD-9167-16E149F3E614}">
  <sheetPr codeName="Sheet4">
    <tabColor rgb="FFFFFFFF"/>
  </sheetPr>
  <dimension ref="A1:M51"/>
  <sheetViews>
    <sheetView workbookViewId="0">
      <selection activeCell="F12" sqref="F12"/>
    </sheetView>
  </sheetViews>
  <sheetFormatPr defaultRowHeight="14.4" x14ac:dyDescent="0.3"/>
  <cols>
    <col min="1" max="1" width="15" bestFit="1" customWidth="1"/>
    <col min="2" max="2" width="11.88671875" bestFit="1" customWidth="1"/>
    <col min="3" max="3" width="4.88671875" bestFit="1" customWidth="1"/>
    <col min="4" max="4" width="5.5546875" bestFit="1" customWidth="1"/>
    <col min="5" max="5" width="31.44140625" bestFit="1" customWidth="1"/>
    <col min="6" max="6" width="8.33203125" bestFit="1" customWidth="1"/>
    <col min="7" max="7" width="9.77734375" bestFit="1" customWidth="1"/>
    <col min="8" max="8" width="6.88671875" bestFit="1" customWidth="1"/>
    <col min="9" max="9" width="9.6640625" bestFit="1" customWidth="1"/>
    <col min="10" max="10" width="11" bestFit="1" customWidth="1"/>
    <col min="11" max="11" width="11.21875" bestFit="1" customWidth="1"/>
    <col min="12" max="12" width="8.109375" bestFit="1" customWidth="1"/>
    <col min="13" max="13" width="6.77734375" style="2" bestFit="1" customWidth="1"/>
    <col min="20" max="20" width="5.33203125" bestFit="1" customWidth="1"/>
  </cols>
  <sheetData>
    <row r="1" spans="1:13" x14ac:dyDescent="0.3">
      <c r="A1" s="20" t="s">
        <v>86</v>
      </c>
      <c r="B1" s="20" t="s">
        <v>2</v>
      </c>
      <c r="C1" s="21" t="s">
        <v>226</v>
      </c>
      <c r="D1" s="20" t="s">
        <v>0</v>
      </c>
      <c r="E1" s="20" t="s">
        <v>33</v>
      </c>
      <c r="F1" s="20" t="s">
        <v>87</v>
      </c>
      <c r="G1" s="20" t="s">
        <v>88</v>
      </c>
      <c r="H1" s="20" t="s">
        <v>34</v>
      </c>
      <c r="I1" s="22" t="s">
        <v>4</v>
      </c>
      <c r="J1" s="20" t="s">
        <v>5</v>
      </c>
      <c r="K1" s="20" t="s">
        <v>6</v>
      </c>
      <c r="L1" s="20" t="s">
        <v>89</v>
      </c>
      <c r="M1" s="23" t="s">
        <v>36</v>
      </c>
    </row>
    <row r="2" spans="1:13" x14ac:dyDescent="0.3">
      <c r="A2" s="101" t="s">
        <v>90</v>
      </c>
      <c r="B2" s="103" t="s">
        <v>91</v>
      </c>
      <c r="C2" s="103" t="s">
        <v>92</v>
      </c>
      <c r="D2" s="103">
        <v>1926</v>
      </c>
      <c r="E2" s="103" t="s">
        <v>93</v>
      </c>
      <c r="F2" s="103" t="s">
        <v>94</v>
      </c>
      <c r="G2" s="104"/>
      <c r="H2" s="105"/>
      <c r="I2" s="106">
        <v>12</v>
      </c>
      <c r="J2" s="103"/>
      <c r="K2" s="103"/>
      <c r="L2" s="103"/>
      <c r="M2" s="104" t="s">
        <v>7</v>
      </c>
    </row>
    <row r="3" spans="1:13" x14ac:dyDescent="0.3">
      <c r="A3" s="101" t="s">
        <v>95</v>
      </c>
      <c r="B3" s="102" t="s">
        <v>96</v>
      </c>
      <c r="C3" s="103" t="s">
        <v>10</v>
      </c>
      <c r="D3" s="102">
        <v>1928</v>
      </c>
      <c r="E3" s="103" t="s">
        <v>97</v>
      </c>
      <c r="F3" s="103" t="s">
        <v>94</v>
      </c>
      <c r="G3" s="104"/>
      <c r="H3" s="105"/>
      <c r="I3" s="106">
        <v>12</v>
      </c>
      <c r="J3" s="103"/>
      <c r="K3" s="107"/>
      <c r="L3" s="103"/>
      <c r="M3" s="104" t="s">
        <v>7</v>
      </c>
    </row>
    <row r="4" spans="1:13" x14ac:dyDescent="0.3">
      <c r="A4" s="105" t="s">
        <v>98</v>
      </c>
      <c r="B4" s="103" t="s">
        <v>99</v>
      </c>
      <c r="C4" s="103" t="s">
        <v>100</v>
      </c>
      <c r="D4" s="103">
        <v>1961</v>
      </c>
      <c r="E4" s="103" t="s">
        <v>101</v>
      </c>
      <c r="F4" s="103" t="s">
        <v>102</v>
      </c>
      <c r="G4" s="104" t="s">
        <v>103</v>
      </c>
      <c r="H4" s="105"/>
      <c r="I4" s="106">
        <v>12</v>
      </c>
      <c r="J4" s="103"/>
      <c r="K4" s="103"/>
      <c r="L4" s="103"/>
      <c r="M4" s="104" t="s">
        <v>7</v>
      </c>
    </row>
    <row r="5" spans="1:13" x14ac:dyDescent="0.3">
      <c r="A5" s="108" t="s">
        <v>104</v>
      </c>
      <c r="B5" s="103" t="s">
        <v>105</v>
      </c>
      <c r="C5" s="103" t="s">
        <v>92</v>
      </c>
      <c r="D5" s="103">
        <v>1987</v>
      </c>
      <c r="E5" s="103" t="s">
        <v>106</v>
      </c>
      <c r="F5" s="103" t="s">
        <v>102</v>
      </c>
      <c r="G5" s="104"/>
      <c r="H5" s="109" t="s">
        <v>35</v>
      </c>
      <c r="I5" s="106">
        <v>12</v>
      </c>
      <c r="J5" s="103"/>
      <c r="K5" s="103"/>
      <c r="L5" s="103"/>
      <c r="M5" s="104" t="s">
        <v>7</v>
      </c>
    </row>
    <row r="6" spans="1:13" x14ac:dyDescent="0.3">
      <c r="A6" s="101" t="s">
        <v>107</v>
      </c>
      <c r="B6" s="103" t="s">
        <v>108</v>
      </c>
      <c r="C6" s="103" t="s">
        <v>10</v>
      </c>
      <c r="D6" s="103">
        <v>1991</v>
      </c>
      <c r="E6" s="103" t="s">
        <v>109</v>
      </c>
      <c r="F6" s="103" t="s">
        <v>102</v>
      </c>
      <c r="G6" s="104"/>
      <c r="H6" s="105"/>
      <c r="I6" s="106">
        <v>12</v>
      </c>
      <c r="J6" s="107"/>
      <c r="K6" s="103"/>
      <c r="L6" s="103"/>
      <c r="M6" s="104" t="s">
        <v>7</v>
      </c>
    </row>
    <row r="7" spans="1:13" x14ac:dyDescent="0.3">
      <c r="A7" s="101" t="s">
        <v>110</v>
      </c>
      <c r="B7" s="103" t="s">
        <v>111</v>
      </c>
      <c r="C7" s="103" t="s">
        <v>92</v>
      </c>
      <c r="D7" s="103">
        <v>1991</v>
      </c>
      <c r="E7" s="103" t="s">
        <v>112</v>
      </c>
      <c r="F7" s="103" t="s">
        <v>102</v>
      </c>
      <c r="G7" s="104"/>
      <c r="H7" s="105"/>
      <c r="I7" s="106">
        <v>12</v>
      </c>
      <c r="J7" s="103"/>
      <c r="K7" s="103"/>
      <c r="L7" s="103"/>
      <c r="M7" s="104" t="s">
        <v>7</v>
      </c>
    </row>
    <row r="8" spans="1:13" x14ac:dyDescent="0.3">
      <c r="A8" s="105" t="s">
        <v>113</v>
      </c>
      <c r="B8" s="103" t="s">
        <v>91</v>
      </c>
      <c r="C8" s="103" t="s">
        <v>114</v>
      </c>
      <c r="D8" s="103">
        <v>2002</v>
      </c>
      <c r="E8" s="103" t="s">
        <v>115</v>
      </c>
      <c r="F8" s="103" t="s">
        <v>102</v>
      </c>
      <c r="G8" s="104"/>
      <c r="H8" s="105"/>
      <c r="I8" s="106">
        <v>12</v>
      </c>
      <c r="J8" s="103"/>
      <c r="K8" s="103"/>
      <c r="L8" s="103"/>
      <c r="M8" s="104" t="s">
        <v>7</v>
      </c>
    </row>
    <row r="9" spans="1:13" x14ac:dyDescent="0.3">
      <c r="A9" s="105" t="s">
        <v>116</v>
      </c>
      <c r="B9" s="103" t="s">
        <v>117</v>
      </c>
      <c r="C9" s="103" t="s">
        <v>114</v>
      </c>
      <c r="D9" s="103">
        <v>2005</v>
      </c>
      <c r="E9" s="103" t="s">
        <v>118</v>
      </c>
      <c r="F9" s="103" t="s">
        <v>102</v>
      </c>
      <c r="G9" s="104"/>
      <c r="H9" s="105"/>
      <c r="I9" s="106">
        <v>12</v>
      </c>
      <c r="J9" s="103"/>
      <c r="K9" s="103"/>
      <c r="L9" s="103"/>
      <c r="M9" s="104" t="s">
        <v>7</v>
      </c>
    </row>
    <row r="10" spans="1:13" x14ac:dyDescent="0.3">
      <c r="A10" s="101" t="s">
        <v>32</v>
      </c>
      <c r="B10" s="103" t="s">
        <v>119</v>
      </c>
      <c r="C10" s="103" t="s">
        <v>10</v>
      </c>
      <c r="D10" s="103">
        <v>2008</v>
      </c>
      <c r="E10" s="118" t="s">
        <v>41</v>
      </c>
      <c r="F10" s="103" t="s">
        <v>102</v>
      </c>
      <c r="G10" s="104"/>
      <c r="H10" s="105"/>
      <c r="I10" s="106">
        <v>12</v>
      </c>
      <c r="J10" s="107" t="s">
        <v>120</v>
      </c>
      <c r="K10" s="107" t="s">
        <v>120</v>
      </c>
      <c r="L10" s="103"/>
      <c r="M10" s="104" t="s">
        <v>7</v>
      </c>
    </row>
    <row r="11" spans="1:13" x14ac:dyDescent="0.3">
      <c r="A11" s="101" t="s">
        <v>121</v>
      </c>
      <c r="B11" s="102" t="s">
        <v>39</v>
      </c>
      <c r="C11" s="103" t="s">
        <v>114</v>
      </c>
      <c r="D11" s="102">
        <v>1840</v>
      </c>
      <c r="E11" s="103" t="s">
        <v>122</v>
      </c>
      <c r="F11" s="103" t="s">
        <v>94</v>
      </c>
      <c r="G11" s="104"/>
      <c r="H11" s="105" t="s">
        <v>123</v>
      </c>
      <c r="I11" s="106">
        <v>2.5</v>
      </c>
      <c r="J11" s="107" t="s">
        <v>124</v>
      </c>
      <c r="K11" s="107" t="s">
        <v>124</v>
      </c>
      <c r="L11" s="103"/>
      <c r="M11" s="104" t="s">
        <v>9</v>
      </c>
    </row>
    <row r="12" spans="1:13" x14ac:dyDescent="0.3">
      <c r="A12" s="108" t="s">
        <v>42</v>
      </c>
      <c r="B12" s="102" t="s">
        <v>39</v>
      </c>
      <c r="C12" s="103" t="s">
        <v>10</v>
      </c>
      <c r="D12" s="103">
        <v>1847</v>
      </c>
      <c r="E12" s="103" t="s">
        <v>40</v>
      </c>
      <c r="F12" s="103" t="s">
        <v>94</v>
      </c>
      <c r="G12" s="104"/>
      <c r="H12" s="109" t="s">
        <v>35</v>
      </c>
      <c r="I12" s="106">
        <v>2.5</v>
      </c>
      <c r="J12" s="107" t="s">
        <v>124</v>
      </c>
      <c r="K12" s="107" t="s">
        <v>124</v>
      </c>
      <c r="L12" s="103"/>
      <c r="M12" s="104" t="s">
        <v>9</v>
      </c>
    </row>
    <row r="13" spans="1:13" x14ac:dyDescent="0.3">
      <c r="A13" s="101" t="s">
        <v>125</v>
      </c>
      <c r="B13" s="102" t="s">
        <v>126</v>
      </c>
      <c r="C13" s="103" t="s">
        <v>114</v>
      </c>
      <c r="D13" s="103">
        <v>1852</v>
      </c>
      <c r="E13" s="103" t="s">
        <v>127</v>
      </c>
      <c r="F13" s="103" t="s">
        <v>94</v>
      </c>
      <c r="G13" s="104"/>
      <c r="H13" s="105"/>
      <c r="I13" s="106">
        <v>2.5</v>
      </c>
      <c r="J13" s="107" t="s">
        <v>124</v>
      </c>
      <c r="K13" s="107" t="s">
        <v>124</v>
      </c>
      <c r="L13" s="103"/>
      <c r="M13" s="104" t="s">
        <v>9</v>
      </c>
    </row>
    <row r="14" spans="1:13" x14ac:dyDescent="0.3">
      <c r="A14" s="101" t="s">
        <v>128</v>
      </c>
      <c r="B14" s="103" t="s">
        <v>91</v>
      </c>
      <c r="C14" s="103" t="s">
        <v>10</v>
      </c>
      <c r="D14" s="103">
        <v>1865</v>
      </c>
      <c r="E14" s="103" t="s">
        <v>129</v>
      </c>
      <c r="F14" s="103" t="s">
        <v>94</v>
      </c>
      <c r="G14" s="104"/>
      <c r="H14" s="105"/>
      <c r="I14" s="106">
        <v>2.5</v>
      </c>
      <c r="J14" s="107"/>
      <c r="K14" s="107"/>
      <c r="L14" s="103"/>
      <c r="M14" s="104" t="s">
        <v>9</v>
      </c>
    </row>
    <row r="15" spans="1:13" x14ac:dyDescent="0.3">
      <c r="A15" s="101" t="s">
        <v>130</v>
      </c>
      <c r="B15" s="103" t="s">
        <v>131</v>
      </c>
      <c r="C15" s="103" t="s">
        <v>92</v>
      </c>
      <c r="D15" s="103">
        <v>1900</v>
      </c>
      <c r="E15" s="103" t="s">
        <v>132</v>
      </c>
      <c r="F15" s="103" t="s">
        <v>94</v>
      </c>
      <c r="G15" s="104"/>
      <c r="H15" s="105"/>
      <c r="I15" s="106">
        <v>2.5</v>
      </c>
      <c r="J15" s="103"/>
      <c r="K15" s="103"/>
      <c r="L15" s="103"/>
      <c r="M15" s="104" t="s">
        <v>9</v>
      </c>
    </row>
    <row r="16" spans="1:13" x14ac:dyDescent="0.3">
      <c r="A16" s="101" t="s">
        <v>133</v>
      </c>
      <c r="B16" s="103" t="s">
        <v>131</v>
      </c>
      <c r="C16" s="103" t="s">
        <v>100</v>
      </c>
      <c r="D16" s="103">
        <v>1902</v>
      </c>
      <c r="E16" s="103" t="s">
        <v>134</v>
      </c>
      <c r="F16" s="103" t="s">
        <v>94</v>
      </c>
      <c r="G16" s="104"/>
      <c r="H16" s="105"/>
      <c r="I16" s="106">
        <v>2.5</v>
      </c>
      <c r="J16" s="107" t="s">
        <v>135</v>
      </c>
      <c r="K16" s="107" t="s">
        <v>136</v>
      </c>
      <c r="L16" s="103"/>
      <c r="M16" s="104" t="s">
        <v>9</v>
      </c>
    </row>
    <row r="17" spans="1:13" x14ac:dyDescent="0.3">
      <c r="A17" s="101" t="s">
        <v>137</v>
      </c>
      <c r="B17" s="103" t="s">
        <v>131</v>
      </c>
      <c r="C17" s="103" t="s">
        <v>10</v>
      </c>
      <c r="D17" s="103">
        <v>1903</v>
      </c>
      <c r="E17" s="103" t="s">
        <v>138</v>
      </c>
      <c r="F17" s="103" t="s">
        <v>94</v>
      </c>
      <c r="G17" s="104"/>
      <c r="H17" s="105"/>
      <c r="I17" s="106">
        <v>2.5</v>
      </c>
      <c r="J17" s="103"/>
      <c r="K17" s="103"/>
      <c r="L17" s="103"/>
      <c r="M17" s="104" t="s">
        <v>9</v>
      </c>
    </row>
    <row r="18" spans="1:13" x14ac:dyDescent="0.3">
      <c r="A18" s="101" t="s">
        <v>139</v>
      </c>
      <c r="B18" s="103" t="s">
        <v>131</v>
      </c>
      <c r="C18" s="103" t="s">
        <v>114</v>
      </c>
      <c r="D18" s="103">
        <v>1905</v>
      </c>
      <c r="E18" s="103" t="s">
        <v>140</v>
      </c>
      <c r="F18" s="103" t="s">
        <v>94</v>
      </c>
      <c r="G18" s="104"/>
      <c r="H18" s="105"/>
      <c r="I18" s="106">
        <v>2.5</v>
      </c>
      <c r="J18" s="103"/>
      <c r="K18" s="103"/>
      <c r="L18" s="103"/>
      <c r="M18" s="104" t="s">
        <v>9</v>
      </c>
    </row>
    <row r="19" spans="1:13" x14ac:dyDescent="0.3">
      <c r="A19" s="101" t="s">
        <v>141</v>
      </c>
      <c r="B19" s="103" t="s">
        <v>142</v>
      </c>
      <c r="C19" s="103" t="s">
        <v>114</v>
      </c>
      <c r="D19" s="103">
        <v>1907</v>
      </c>
      <c r="E19" s="103" t="s">
        <v>127</v>
      </c>
      <c r="F19" s="103" t="s">
        <v>102</v>
      </c>
      <c r="G19" s="104"/>
      <c r="H19" s="105"/>
      <c r="I19" s="106">
        <v>2.5</v>
      </c>
      <c r="J19" s="107" t="s">
        <v>124</v>
      </c>
      <c r="K19" s="107" t="s">
        <v>124</v>
      </c>
      <c r="L19" s="103"/>
      <c r="M19" s="104" t="s">
        <v>9</v>
      </c>
    </row>
    <row r="20" spans="1:13" x14ac:dyDescent="0.3">
      <c r="A20" s="101" t="s">
        <v>143</v>
      </c>
      <c r="B20" s="103" t="s">
        <v>91</v>
      </c>
      <c r="C20" s="103" t="s">
        <v>114</v>
      </c>
      <c r="D20" s="103">
        <v>1917</v>
      </c>
      <c r="E20" s="103" t="s">
        <v>144</v>
      </c>
      <c r="F20" s="103" t="s">
        <v>102</v>
      </c>
      <c r="G20" s="104"/>
      <c r="H20" s="105"/>
      <c r="I20" s="106">
        <v>2.5</v>
      </c>
      <c r="J20" s="107"/>
      <c r="K20" s="107"/>
      <c r="L20" s="103"/>
      <c r="M20" s="104" t="s">
        <v>9</v>
      </c>
    </row>
    <row r="21" spans="1:13" x14ac:dyDescent="0.3">
      <c r="A21" s="101" t="s">
        <v>107</v>
      </c>
      <c r="B21" s="103" t="s">
        <v>108</v>
      </c>
      <c r="C21" s="103" t="s">
        <v>92</v>
      </c>
      <c r="D21" s="103">
        <v>1913</v>
      </c>
      <c r="E21" s="103" t="s">
        <v>145</v>
      </c>
      <c r="F21" s="103" t="s">
        <v>102</v>
      </c>
      <c r="G21" s="104"/>
      <c r="H21" s="105" t="s">
        <v>123</v>
      </c>
      <c r="I21" s="106">
        <v>2.5</v>
      </c>
      <c r="J21" s="107" t="s">
        <v>124</v>
      </c>
      <c r="K21" s="107" t="s">
        <v>124</v>
      </c>
      <c r="L21" s="103"/>
      <c r="M21" s="104" t="s">
        <v>9</v>
      </c>
    </row>
    <row r="22" spans="1:13" x14ac:dyDescent="0.3">
      <c r="A22" s="101" t="s">
        <v>146</v>
      </c>
      <c r="B22" s="103" t="s">
        <v>96</v>
      </c>
      <c r="C22" s="103" t="s">
        <v>92</v>
      </c>
      <c r="D22" s="103">
        <v>1921</v>
      </c>
      <c r="E22" s="103" t="s">
        <v>147</v>
      </c>
      <c r="F22" s="103" t="s">
        <v>94</v>
      </c>
      <c r="G22" s="104"/>
      <c r="H22" s="105"/>
      <c r="I22" s="106">
        <v>2.5</v>
      </c>
      <c r="J22" s="103"/>
      <c r="K22" s="103"/>
      <c r="L22" s="103"/>
      <c r="M22" s="104" t="s">
        <v>9</v>
      </c>
    </row>
    <row r="23" spans="1:13" x14ac:dyDescent="0.3">
      <c r="A23" s="101" t="s">
        <v>148</v>
      </c>
      <c r="B23" s="103" t="s">
        <v>96</v>
      </c>
      <c r="C23" s="103" t="s">
        <v>100</v>
      </c>
      <c r="D23" s="103">
        <v>1921</v>
      </c>
      <c r="E23" s="103" t="s">
        <v>149</v>
      </c>
      <c r="F23" s="103" t="s">
        <v>94</v>
      </c>
      <c r="G23" s="104"/>
      <c r="H23" s="105"/>
      <c r="I23" s="106">
        <v>2.5</v>
      </c>
      <c r="J23" s="103"/>
      <c r="K23" s="103"/>
      <c r="L23" s="103"/>
      <c r="M23" s="104" t="s">
        <v>9</v>
      </c>
    </row>
    <row r="24" spans="1:13" x14ac:dyDescent="0.3">
      <c r="A24" s="101" t="s">
        <v>150</v>
      </c>
      <c r="B24" s="103" t="s">
        <v>91</v>
      </c>
      <c r="C24" s="103" t="s">
        <v>100</v>
      </c>
      <c r="D24" s="103">
        <v>1926</v>
      </c>
      <c r="E24" s="103" t="s">
        <v>151</v>
      </c>
      <c r="F24" s="103" t="s">
        <v>102</v>
      </c>
      <c r="G24" s="104"/>
      <c r="H24" s="105"/>
      <c r="I24" s="106">
        <v>2.5</v>
      </c>
      <c r="J24" s="103"/>
      <c r="K24" s="103"/>
      <c r="L24" s="103"/>
      <c r="M24" s="104" t="s">
        <v>9</v>
      </c>
    </row>
    <row r="25" spans="1:13" x14ac:dyDescent="0.3">
      <c r="A25" s="101" t="s">
        <v>152</v>
      </c>
      <c r="B25" s="102" t="s">
        <v>153</v>
      </c>
      <c r="C25" s="103" t="s">
        <v>100</v>
      </c>
      <c r="D25" s="102">
        <v>1949</v>
      </c>
      <c r="E25" s="103" t="s">
        <v>154</v>
      </c>
      <c r="F25" s="103" t="s">
        <v>102</v>
      </c>
      <c r="G25" s="104"/>
      <c r="H25" s="105"/>
      <c r="I25" s="106">
        <v>2.5</v>
      </c>
      <c r="J25" s="103"/>
      <c r="K25" s="103"/>
      <c r="L25" s="103"/>
      <c r="M25" s="104" t="s">
        <v>9</v>
      </c>
    </row>
    <row r="26" spans="1:13" x14ac:dyDescent="0.3">
      <c r="A26" s="108" t="s">
        <v>155</v>
      </c>
      <c r="B26" s="103" t="s">
        <v>96</v>
      </c>
      <c r="C26" s="103" t="s">
        <v>114</v>
      </c>
      <c r="D26" s="103">
        <v>1952</v>
      </c>
      <c r="E26" s="103" t="s">
        <v>156</v>
      </c>
      <c r="F26" s="103" t="s">
        <v>102</v>
      </c>
      <c r="G26" s="104"/>
      <c r="H26" s="109" t="s">
        <v>35</v>
      </c>
      <c r="I26" s="106">
        <v>2.5</v>
      </c>
      <c r="J26" s="107" t="s">
        <v>124</v>
      </c>
      <c r="K26" s="107" t="s">
        <v>124</v>
      </c>
      <c r="L26" s="103"/>
      <c r="M26" s="104" t="s">
        <v>9</v>
      </c>
    </row>
    <row r="27" spans="1:13" x14ac:dyDescent="0.3">
      <c r="A27" s="101" t="s">
        <v>157</v>
      </c>
      <c r="B27" s="103" t="s">
        <v>91</v>
      </c>
      <c r="C27" s="103" t="s">
        <v>100</v>
      </c>
      <c r="D27" s="103">
        <v>1954</v>
      </c>
      <c r="E27" s="103" t="s">
        <v>158</v>
      </c>
      <c r="F27" s="103" t="s">
        <v>102</v>
      </c>
      <c r="G27" s="104"/>
      <c r="H27" s="105"/>
      <c r="I27" s="106">
        <v>2.5</v>
      </c>
      <c r="J27" s="103"/>
      <c r="K27" s="103"/>
      <c r="L27" s="103"/>
      <c r="M27" s="104" t="s">
        <v>9</v>
      </c>
    </row>
    <row r="28" spans="1:13" x14ac:dyDescent="0.3">
      <c r="A28" s="101" t="s">
        <v>150</v>
      </c>
      <c r="B28" s="103" t="s">
        <v>159</v>
      </c>
      <c r="C28" s="103" t="s">
        <v>114</v>
      </c>
      <c r="D28" s="103">
        <v>1839</v>
      </c>
      <c r="E28" s="103" t="s">
        <v>160</v>
      </c>
      <c r="F28" s="103" t="s">
        <v>102</v>
      </c>
      <c r="G28" s="104"/>
      <c r="H28" s="105"/>
      <c r="I28" s="106">
        <v>6</v>
      </c>
      <c r="J28" s="103"/>
      <c r="K28" s="103"/>
      <c r="L28" s="103"/>
      <c r="M28" s="104" t="s">
        <v>161</v>
      </c>
    </row>
    <row r="29" spans="1:13" x14ac:dyDescent="0.3">
      <c r="A29" s="101" t="s">
        <v>162</v>
      </c>
      <c r="B29" s="103" t="s">
        <v>96</v>
      </c>
      <c r="C29" s="103" t="s">
        <v>10</v>
      </c>
      <c r="D29" s="103">
        <v>1868</v>
      </c>
      <c r="E29" s="103" t="s">
        <v>163</v>
      </c>
      <c r="F29" s="103" t="s">
        <v>102</v>
      </c>
      <c r="G29" s="104"/>
      <c r="H29" s="105"/>
      <c r="I29" s="106">
        <v>6</v>
      </c>
      <c r="J29" s="103"/>
      <c r="K29" s="103"/>
      <c r="L29" s="103"/>
      <c r="M29" s="104" t="s">
        <v>161</v>
      </c>
    </row>
    <row r="30" spans="1:13" x14ac:dyDescent="0.3">
      <c r="A30" s="101" t="s">
        <v>164</v>
      </c>
      <c r="B30" s="103" t="s">
        <v>96</v>
      </c>
      <c r="C30" s="103" t="s">
        <v>92</v>
      </c>
      <c r="D30" s="103">
        <v>1894</v>
      </c>
      <c r="E30" s="103" t="s">
        <v>227</v>
      </c>
      <c r="F30" s="103" t="s">
        <v>102</v>
      </c>
      <c r="G30" s="104"/>
      <c r="H30" s="105"/>
      <c r="I30" s="106">
        <v>6</v>
      </c>
      <c r="J30" s="103"/>
      <c r="K30" s="103"/>
      <c r="L30" s="103"/>
      <c r="M30" s="104" t="s">
        <v>161</v>
      </c>
    </row>
    <row r="31" spans="1:13" x14ac:dyDescent="0.3">
      <c r="A31" s="101" t="s">
        <v>165</v>
      </c>
      <c r="B31" s="103" t="s">
        <v>119</v>
      </c>
      <c r="C31" s="103" t="s">
        <v>100</v>
      </c>
      <c r="D31" s="103">
        <v>1902</v>
      </c>
      <c r="E31" s="103" t="s">
        <v>166</v>
      </c>
      <c r="F31" s="103" t="s">
        <v>102</v>
      </c>
      <c r="G31" s="104"/>
      <c r="H31" s="105"/>
      <c r="I31" s="106">
        <v>6</v>
      </c>
      <c r="J31" s="103"/>
      <c r="K31" s="107"/>
      <c r="L31" s="103"/>
      <c r="M31" s="104" t="s">
        <v>161</v>
      </c>
    </row>
    <row r="32" spans="1:13" x14ac:dyDescent="0.3">
      <c r="A32" s="101" t="s">
        <v>167</v>
      </c>
      <c r="B32" s="102" t="s">
        <v>91</v>
      </c>
      <c r="C32" s="103" t="s">
        <v>114</v>
      </c>
      <c r="D32" s="110">
        <v>1911</v>
      </c>
      <c r="E32" s="103" t="s">
        <v>168</v>
      </c>
      <c r="F32" s="103" t="s">
        <v>102</v>
      </c>
      <c r="G32" s="104"/>
      <c r="H32" s="105"/>
      <c r="I32" s="106">
        <v>6</v>
      </c>
      <c r="J32" s="112"/>
      <c r="K32" s="103"/>
      <c r="L32" s="103"/>
      <c r="M32" s="104" t="s">
        <v>161</v>
      </c>
    </row>
    <row r="33" spans="1:13" x14ac:dyDescent="0.3">
      <c r="A33" s="101" t="s">
        <v>169</v>
      </c>
      <c r="B33" s="102" t="s">
        <v>91</v>
      </c>
      <c r="C33" s="103" t="s">
        <v>92</v>
      </c>
      <c r="D33" s="110">
        <v>1913</v>
      </c>
      <c r="E33" s="103" t="s">
        <v>170</v>
      </c>
      <c r="F33" s="111" t="s">
        <v>102</v>
      </c>
      <c r="G33" s="104"/>
      <c r="H33" s="105"/>
      <c r="I33" s="106">
        <v>6</v>
      </c>
      <c r="J33" s="112"/>
      <c r="K33" s="103"/>
      <c r="L33" s="103"/>
      <c r="M33" s="104" t="s">
        <v>161</v>
      </c>
    </row>
    <row r="34" spans="1:13" x14ac:dyDescent="0.3">
      <c r="A34" s="101" t="s">
        <v>150</v>
      </c>
      <c r="B34" s="102" t="s">
        <v>91</v>
      </c>
      <c r="C34" s="103" t="s">
        <v>114</v>
      </c>
      <c r="D34" s="110">
        <v>1914</v>
      </c>
      <c r="E34" s="103" t="s">
        <v>171</v>
      </c>
      <c r="F34" s="103" t="s">
        <v>102</v>
      </c>
      <c r="G34" s="104"/>
      <c r="H34" s="105"/>
      <c r="I34" s="106">
        <v>6</v>
      </c>
      <c r="J34" s="112"/>
      <c r="K34" s="103"/>
      <c r="L34" s="103"/>
      <c r="M34" s="104" t="s">
        <v>161</v>
      </c>
    </row>
    <row r="35" spans="1:13" x14ac:dyDescent="0.3">
      <c r="A35" s="101" t="s">
        <v>150</v>
      </c>
      <c r="B35" s="102" t="s">
        <v>91</v>
      </c>
      <c r="C35" s="103" t="s">
        <v>100</v>
      </c>
      <c r="D35" s="110">
        <v>1926</v>
      </c>
      <c r="E35" s="103" t="s">
        <v>151</v>
      </c>
      <c r="F35" s="103" t="s">
        <v>102</v>
      </c>
      <c r="G35" s="104"/>
      <c r="H35" s="105"/>
      <c r="I35" s="106">
        <v>6</v>
      </c>
      <c r="J35" s="112"/>
      <c r="K35" s="103"/>
      <c r="L35" s="103"/>
      <c r="M35" s="104" t="s">
        <v>161</v>
      </c>
    </row>
    <row r="36" spans="1:13" x14ac:dyDescent="0.3">
      <c r="A36" s="101" t="s">
        <v>172</v>
      </c>
      <c r="B36" s="102" t="s">
        <v>173</v>
      </c>
      <c r="C36" s="103" t="s">
        <v>100</v>
      </c>
      <c r="D36" s="102">
        <v>1937</v>
      </c>
      <c r="E36" s="103" t="s">
        <v>174</v>
      </c>
      <c r="F36" s="103" t="s">
        <v>102</v>
      </c>
      <c r="G36" s="104"/>
      <c r="H36" s="105"/>
      <c r="I36" s="106">
        <v>6</v>
      </c>
      <c r="J36" s="103"/>
      <c r="K36" s="107"/>
      <c r="L36" s="103"/>
      <c r="M36" s="104" t="s">
        <v>161</v>
      </c>
    </row>
    <row r="37" spans="1:13" x14ac:dyDescent="0.3">
      <c r="A37" s="108" t="s">
        <v>175</v>
      </c>
      <c r="B37" s="102" t="s">
        <v>91</v>
      </c>
      <c r="C37" s="138" t="s">
        <v>10</v>
      </c>
      <c r="D37" s="138">
        <v>1995</v>
      </c>
      <c r="E37" s="138" t="s">
        <v>176</v>
      </c>
      <c r="F37" s="139" t="s">
        <v>177</v>
      </c>
      <c r="G37" s="104"/>
      <c r="H37" s="109" t="s">
        <v>35</v>
      </c>
      <c r="I37" s="141">
        <v>12</v>
      </c>
      <c r="J37" s="135" t="s">
        <v>178</v>
      </c>
      <c r="K37" s="135" t="s">
        <v>179</v>
      </c>
      <c r="L37" s="103"/>
      <c r="M37" s="137" t="s">
        <v>7</v>
      </c>
    </row>
    <row r="38" spans="1:13" x14ac:dyDescent="0.3">
      <c r="A38" s="101" t="s">
        <v>180</v>
      </c>
      <c r="B38" s="102" t="s">
        <v>181</v>
      </c>
      <c r="C38" s="138"/>
      <c r="D38" s="138"/>
      <c r="E38" s="138"/>
      <c r="F38" s="140"/>
      <c r="G38" s="104"/>
      <c r="H38" s="105" t="s">
        <v>123</v>
      </c>
      <c r="I38" s="141"/>
      <c r="J38" s="136"/>
      <c r="K38" s="136"/>
      <c r="L38" s="103"/>
      <c r="M38" s="137"/>
    </row>
    <row r="39" spans="1:13" x14ac:dyDescent="0.3">
      <c r="A39" s="119" t="s">
        <v>32</v>
      </c>
      <c r="B39" s="120" t="s">
        <v>119</v>
      </c>
      <c r="C39" s="120" t="s">
        <v>10</v>
      </c>
      <c r="D39" s="120">
        <v>2008</v>
      </c>
      <c r="E39" s="121" t="s">
        <v>41</v>
      </c>
      <c r="F39" s="120" t="s">
        <v>102</v>
      </c>
      <c r="G39" s="27"/>
      <c r="H39" s="122" t="s">
        <v>35</v>
      </c>
      <c r="I39" s="123">
        <v>12</v>
      </c>
      <c r="J39" s="124" t="s">
        <v>120</v>
      </c>
      <c r="K39" s="124" t="s">
        <v>120</v>
      </c>
      <c r="L39" s="120"/>
      <c r="M39" s="120" t="s">
        <v>7</v>
      </c>
    </row>
    <row r="40" spans="1:13" ht="18" x14ac:dyDescent="0.35">
      <c r="I40" s="16">
        <f>SUM(I1:I39)</f>
        <v>228.5</v>
      </c>
    </row>
    <row r="51" spans="1:8" x14ac:dyDescent="0.3">
      <c r="A51" s="47"/>
      <c r="H51" s="47"/>
    </row>
  </sheetData>
  <mergeCells count="8">
    <mergeCell ref="J37:J38"/>
    <mergeCell ref="K37:K38"/>
    <mergeCell ref="M37:M38"/>
    <mergeCell ref="C37:C38"/>
    <mergeCell ref="D37:D38"/>
    <mergeCell ref="E37:E38"/>
    <mergeCell ref="F37:F38"/>
    <mergeCell ref="I37:I38"/>
  </mergeCells>
  <dataValidations count="1">
    <dataValidation type="list" allowBlank="1" showInputMessage="1" showErrorMessage="1" sqref="H2:H39" xr:uid="{27880769-D353-44D5-AA6C-AD22CA97232E}">
      <formula1>"Male,Female"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34F6EF59-6388-42D6-A78E-1976A0FB155D}">
          <x14:formula1>
            <xm:f>Options!$E$1:$E$4</xm:f>
          </x14:formula1>
          <xm:sqref>M2:M39</xm:sqref>
        </x14:dataValidation>
        <x14:dataValidation type="list" allowBlank="1" showInputMessage="1" showErrorMessage="1" xr:uid="{082CE49D-8FC3-4EB3-973F-7B033F83C36D}">
          <x14:formula1>
            <xm:f>Options!$A$1:$A$5</xm:f>
          </x14:formula1>
          <xm:sqref>F2:F39</xm:sqref>
        </x14:dataValidation>
        <x14:dataValidation type="list" allowBlank="1" showInputMessage="1" showErrorMessage="1" xr:uid="{F8FEA43E-F558-4A3F-A343-327941B4ADE3}">
          <x14:formula1>
            <xm:f>Options!$C$1:$C$4</xm:f>
          </x14:formula1>
          <xm:sqref>C2:C39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E7A92-55FD-4AC6-A0F7-D1D6F892C4B6}">
  <sheetPr codeName="Sheet5">
    <tabColor rgb="FFFFFFFF"/>
  </sheetPr>
  <dimension ref="A1:T40"/>
  <sheetViews>
    <sheetView workbookViewId="0">
      <selection activeCell="E2" sqref="E2"/>
    </sheetView>
  </sheetViews>
  <sheetFormatPr defaultRowHeight="14.4" x14ac:dyDescent="0.3"/>
  <cols>
    <col min="1" max="1" width="5.5546875" bestFit="1" customWidth="1"/>
    <col min="2" max="2" width="4" bestFit="1" customWidth="1"/>
    <col min="3" max="3" width="12.6640625" bestFit="1" customWidth="1"/>
    <col min="4" max="4" width="12.109375" bestFit="1" customWidth="1"/>
    <col min="5" max="5" width="12.77734375" bestFit="1" customWidth="1"/>
    <col min="6" max="6" width="36.109375" bestFit="1" customWidth="1"/>
    <col min="7" max="7" width="11.21875" bestFit="1" customWidth="1"/>
    <col min="8" max="8" width="10.77734375" bestFit="1" customWidth="1"/>
    <col min="9" max="9" width="8.21875" bestFit="1" customWidth="1"/>
    <col min="10" max="11" width="12.77734375" bestFit="1" customWidth="1"/>
    <col min="12" max="12" width="6.77734375" bestFit="1" customWidth="1"/>
  </cols>
  <sheetData>
    <row r="1" spans="1:20" x14ac:dyDescent="0.3">
      <c r="A1" s="20" t="s">
        <v>0</v>
      </c>
      <c r="B1" s="20" t="s">
        <v>37</v>
      </c>
      <c r="C1" s="20" t="s">
        <v>1</v>
      </c>
      <c r="D1" s="20" t="s">
        <v>2</v>
      </c>
      <c r="E1" s="20" t="s">
        <v>3</v>
      </c>
      <c r="F1" s="20" t="s">
        <v>33</v>
      </c>
      <c r="G1" s="20" t="s">
        <v>4</v>
      </c>
      <c r="H1" s="20" t="s">
        <v>87</v>
      </c>
      <c r="I1" s="20" t="s">
        <v>34</v>
      </c>
      <c r="J1" s="20" t="s">
        <v>5</v>
      </c>
      <c r="K1" s="20" t="s">
        <v>6</v>
      </c>
      <c r="L1" s="20" t="s">
        <v>36</v>
      </c>
    </row>
    <row r="2" spans="1:20" x14ac:dyDescent="0.3">
      <c r="A2" s="63">
        <v>2008</v>
      </c>
      <c r="B2" s="63" t="s">
        <v>10</v>
      </c>
      <c r="C2" s="54" t="s">
        <v>32</v>
      </c>
      <c r="D2" s="63" t="s">
        <v>43</v>
      </c>
      <c r="E2" s="64">
        <v>39456</v>
      </c>
      <c r="F2" s="63" t="s">
        <v>41</v>
      </c>
      <c r="G2" s="65">
        <v>12</v>
      </c>
      <c r="H2" s="63" t="s">
        <v>102</v>
      </c>
      <c r="I2" s="54" t="s">
        <v>35</v>
      </c>
      <c r="J2" s="64">
        <v>45294</v>
      </c>
      <c r="K2" s="64">
        <v>45294</v>
      </c>
      <c r="L2" s="63" t="s">
        <v>7</v>
      </c>
      <c r="T2" t="s">
        <v>225</v>
      </c>
    </row>
    <row r="3" spans="1:20" ht="18" x14ac:dyDescent="0.35">
      <c r="G3" s="16">
        <f>SUM(G1:G2)</f>
        <v>12</v>
      </c>
    </row>
    <row r="40" spans="3:9" x14ac:dyDescent="0.3">
      <c r="C40" s="72"/>
      <c r="I40" s="72"/>
    </row>
  </sheetData>
  <dataValidations count="1">
    <dataValidation type="list" allowBlank="1" showInputMessage="1" showErrorMessage="1" sqref="I3:I23 I2" xr:uid="{00C67B0E-5ED5-4F98-8F59-4614D6F449C8}">
      <formula1>"Male,Female"</formula1>
    </dataValidation>
  </dataValidations>
  <pageMargins left="0.7" right="0.7" top="0.75" bottom="0.75" header="0.3" footer="0.3"/>
  <pageSetup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1BC7794-822C-4BDF-AA2C-E1765DC93EF8}">
          <x14:formula1>
            <xm:f>Options!$E$1:$E$4</xm:f>
          </x14:formula1>
          <xm:sqref>L2</xm:sqref>
        </x14:dataValidation>
        <x14:dataValidation type="list" allowBlank="1" showInputMessage="1" showErrorMessage="1" xr:uid="{9101E18B-C03C-46B0-9300-BBA811C5276A}">
          <x14:formula1>
            <xm:f>Options!$A$1:$A$5</xm:f>
          </x14:formula1>
          <xm:sqref>H3:H5 H2</xm:sqref>
        </x14:dataValidation>
        <x14:dataValidation type="list" allowBlank="1" showInputMessage="1" showErrorMessage="1" xr:uid="{BC40719F-2BAB-4F23-93B5-793D959D3B33}">
          <x14:formula1>
            <xm:f>Options!$C$1:$C$4</xm:f>
          </x14:formula1>
          <xm:sqref>B2</xm:sqref>
        </x14:dataValidation>
        <x14:dataValidation type="list" allowBlank="1" showInputMessage="1" showErrorMessage="1" xr:uid="{8AB500E7-88A2-4A4C-B8B0-F9FE9D7BAE96}">
          <x14:formula1>
            <xm:f>Options!E2:E5</xm:f>
          </x14:formula1>
          <xm:sqref>L3:L23</xm:sqref>
        </x14:dataValidation>
        <x14:dataValidation type="list" allowBlank="1" showInputMessage="1" showErrorMessage="1" xr:uid="{568B00DE-04B5-4D9F-B51C-C0E8BB654923}">
          <x14:formula1>
            <xm:f>Options!C2:C6</xm:f>
          </x14:formula1>
          <xm:sqref>B3:B23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4F5BC-662A-4E36-9533-F28C2DDAF394}">
  <sheetPr codeName="Sheet7">
    <tabColor rgb="FFFFFFFF"/>
  </sheetPr>
  <dimension ref="A1:O39"/>
  <sheetViews>
    <sheetView workbookViewId="0">
      <selection activeCell="A8" sqref="A8:XFD8"/>
    </sheetView>
  </sheetViews>
  <sheetFormatPr defaultRowHeight="14.4" x14ac:dyDescent="0.3"/>
  <cols>
    <col min="1" max="1" width="5.5546875" bestFit="1" customWidth="1"/>
    <col min="2" max="2" width="5.21875" bestFit="1" customWidth="1"/>
    <col min="3" max="3" width="12.6640625" bestFit="1" customWidth="1"/>
    <col min="4" max="4" width="13.109375" bestFit="1" customWidth="1"/>
    <col min="5" max="5" width="12.5546875" bestFit="1" customWidth="1"/>
    <col min="6" max="6" width="36.109375" bestFit="1" customWidth="1"/>
    <col min="7" max="7" width="8.33203125" bestFit="1" customWidth="1"/>
    <col min="8" max="8" width="9.44140625" bestFit="1" customWidth="1"/>
    <col min="9" max="9" width="8.21875" bestFit="1" customWidth="1"/>
    <col min="10" max="11" width="12.6640625" bestFit="1" customWidth="1"/>
    <col min="12" max="12" width="6.77734375" bestFit="1" customWidth="1"/>
    <col min="13" max="13" width="5.88671875" bestFit="1" customWidth="1"/>
    <col min="15" max="15" width="8.33203125" bestFit="1" customWidth="1"/>
  </cols>
  <sheetData>
    <row r="1" spans="1:15" x14ac:dyDescent="0.3">
      <c r="A1" s="24" t="s">
        <v>0</v>
      </c>
      <c r="B1" s="24" t="s">
        <v>37</v>
      </c>
      <c r="C1" s="25" t="s">
        <v>1</v>
      </c>
      <c r="D1" s="24" t="s">
        <v>2</v>
      </c>
      <c r="E1" s="26" t="s">
        <v>3</v>
      </c>
      <c r="F1" s="24" t="s">
        <v>33</v>
      </c>
      <c r="G1" s="26" t="s">
        <v>4</v>
      </c>
      <c r="H1" s="24" t="s">
        <v>87</v>
      </c>
      <c r="I1" s="24" t="s">
        <v>34</v>
      </c>
      <c r="J1" s="24" t="s">
        <v>5</v>
      </c>
      <c r="K1" s="24" t="s">
        <v>6</v>
      </c>
      <c r="L1" s="24" t="s">
        <v>36</v>
      </c>
    </row>
    <row r="2" spans="1:15" x14ac:dyDescent="0.3">
      <c r="A2" s="78">
        <v>1820</v>
      </c>
      <c r="B2" s="78" t="s">
        <v>10</v>
      </c>
      <c r="C2" s="79" t="s">
        <v>32</v>
      </c>
      <c r="D2" s="78" t="s">
        <v>43</v>
      </c>
      <c r="E2" s="80" t="s">
        <v>210</v>
      </c>
      <c r="F2" s="78" t="s">
        <v>41</v>
      </c>
      <c r="G2" s="81">
        <v>12</v>
      </c>
      <c r="H2" s="78" t="s">
        <v>102</v>
      </c>
      <c r="I2" s="82"/>
      <c r="J2" s="83">
        <v>45294</v>
      </c>
      <c r="K2" s="83">
        <v>45294</v>
      </c>
      <c r="L2" s="78" t="s">
        <v>7</v>
      </c>
    </row>
    <row r="3" spans="1:15" x14ac:dyDescent="0.3">
      <c r="A3" s="143">
        <v>1826</v>
      </c>
      <c r="B3" s="143" t="s">
        <v>10</v>
      </c>
      <c r="C3" s="113" t="s">
        <v>207</v>
      </c>
      <c r="D3" s="114" t="s">
        <v>91</v>
      </c>
      <c r="E3" s="144" t="s">
        <v>209</v>
      </c>
      <c r="F3" s="143" t="s">
        <v>212</v>
      </c>
      <c r="G3" s="142">
        <v>12</v>
      </c>
      <c r="H3" s="143" t="s">
        <v>177</v>
      </c>
      <c r="I3" s="115" t="s">
        <v>35</v>
      </c>
      <c r="J3" s="144">
        <v>45237</v>
      </c>
      <c r="K3" s="144">
        <v>45253</v>
      </c>
      <c r="L3" s="143" t="s">
        <v>7</v>
      </c>
      <c r="O3" t="s">
        <v>208</v>
      </c>
    </row>
    <row r="4" spans="1:15" x14ac:dyDescent="0.3">
      <c r="A4" s="143"/>
      <c r="B4" s="143"/>
      <c r="C4" s="116" t="s">
        <v>206</v>
      </c>
      <c r="D4" s="114" t="s">
        <v>181</v>
      </c>
      <c r="E4" s="144"/>
      <c r="F4" s="143"/>
      <c r="G4" s="142"/>
      <c r="H4" s="143"/>
      <c r="I4" s="117" t="s">
        <v>123</v>
      </c>
      <c r="J4" s="144"/>
      <c r="K4" s="144"/>
      <c r="L4" s="143"/>
      <c r="M4" t="s">
        <v>211</v>
      </c>
    </row>
    <row r="5" spans="1:15" x14ac:dyDescent="0.3">
      <c r="A5" s="84">
        <v>1866</v>
      </c>
      <c r="B5" s="84" t="s">
        <v>10</v>
      </c>
      <c r="C5" s="85" t="s">
        <v>234</v>
      </c>
      <c r="D5" s="78" t="s">
        <v>235</v>
      </c>
      <c r="E5" s="87" t="s">
        <v>197</v>
      </c>
      <c r="F5" s="84" t="s">
        <v>176</v>
      </c>
      <c r="G5" s="81">
        <v>12</v>
      </c>
      <c r="H5" s="78" t="s">
        <v>94</v>
      </c>
      <c r="I5" s="86" t="s">
        <v>35</v>
      </c>
      <c r="J5" s="87">
        <v>45237</v>
      </c>
      <c r="K5" s="87">
        <v>45253</v>
      </c>
      <c r="L5" s="84" t="s">
        <v>7</v>
      </c>
    </row>
    <row r="6" spans="1:15" ht="14.4" customHeight="1" x14ac:dyDescent="0.3">
      <c r="A6" s="143">
        <v>1877</v>
      </c>
      <c r="B6" s="143" t="s">
        <v>10</v>
      </c>
      <c r="C6" s="113" t="s">
        <v>204</v>
      </c>
      <c r="D6" s="114" t="s">
        <v>213</v>
      </c>
      <c r="E6" s="144" t="s">
        <v>216</v>
      </c>
      <c r="F6" s="143" t="s">
        <v>217</v>
      </c>
      <c r="G6" s="142">
        <v>2.5</v>
      </c>
      <c r="H6" s="143" t="s">
        <v>177</v>
      </c>
      <c r="I6" s="115" t="s">
        <v>35</v>
      </c>
      <c r="J6" s="144">
        <v>45237</v>
      </c>
      <c r="K6" s="144">
        <v>45253</v>
      </c>
      <c r="L6" s="143" t="s">
        <v>7</v>
      </c>
      <c r="O6" t="s">
        <v>219</v>
      </c>
    </row>
    <row r="7" spans="1:15" ht="14.4" customHeight="1" x14ac:dyDescent="0.3">
      <c r="A7" s="143"/>
      <c r="B7" s="143"/>
      <c r="C7" s="116" t="s">
        <v>214</v>
      </c>
      <c r="D7" s="114" t="s">
        <v>215</v>
      </c>
      <c r="E7" s="144"/>
      <c r="F7" s="143"/>
      <c r="G7" s="142"/>
      <c r="H7" s="143"/>
      <c r="I7" s="117" t="s">
        <v>123</v>
      </c>
      <c r="J7" s="144"/>
      <c r="K7" s="144"/>
      <c r="L7" s="143"/>
      <c r="M7" t="s">
        <v>218</v>
      </c>
    </row>
    <row r="8" spans="1:15" ht="18" x14ac:dyDescent="0.35">
      <c r="G8" s="16">
        <f>SUM(G1:G7)</f>
        <v>38.5</v>
      </c>
    </row>
    <row r="30" spans="7:7" ht="13.8" customHeight="1" x14ac:dyDescent="0.35">
      <c r="G30" s="16"/>
    </row>
    <row r="39" spans="3:9" x14ac:dyDescent="0.3">
      <c r="C39" s="72"/>
      <c r="I39" s="72"/>
    </row>
  </sheetData>
  <mergeCells count="18">
    <mergeCell ref="K6:K7"/>
    <mergeCell ref="J6:J7"/>
    <mergeCell ref="H6:H7"/>
    <mergeCell ref="L6:L7"/>
    <mergeCell ref="G6:G7"/>
    <mergeCell ref="F6:F7"/>
    <mergeCell ref="E6:E7"/>
    <mergeCell ref="A3:A4"/>
    <mergeCell ref="B3:B4"/>
    <mergeCell ref="E3:E4"/>
    <mergeCell ref="F3:F4"/>
    <mergeCell ref="A6:A7"/>
    <mergeCell ref="B6:B7"/>
    <mergeCell ref="G3:G4"/>
    <mergeCell ref="L3:L4"/>
    <mergeCell ref="H3:H4"/>
    <mergeCell ref="J3:J4"/>
    <mergeCell ref="K3:K4"/>
  </mergeCells>
  <phoneticPr fontId="3" type="noConversion"/>
  <dataValidations count="1">
    <dataValidation type="list" allowBlank="1" showInputMessage="1" showErrorMessage="1" sqref="I2:I7" xr:uid="{ED849476-1142-4D40-860A-1BE5856DA10D}">
      <formula1>"Male,Female"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83FB430-E252-4624-8BA3-26B1C1A58248}">
          <x14:formula1>
            <xm:f>Options!$C$1:$C$4</xm:f>
          </x14:formula1>
          <xm:sqref>B2:B7</xm:sqref>
        </x14:dataValidation>
        <x14:dataValidation type="list" allowBlank="1" showInputMessage="1" showErrorMessage="1" xr:uid="{ABA8C6DD-C254-4305-91F4-738F1622585E}">
          <x14:formula1>
            <xm:f>Options!$E$1:$E$4</xm:f>
          </x14:formula1>
          <xm:sqref>L2:L7</xm:sqref>
        </x14:dataValidation>
        <x14:dataValidation type="list" allowBlank="1" showInputMessage="1" showErrorMessage="1" xr:uid="{4D85D158-9C22-412F-AFBF-FBBBA6942703}">
          <x14:formula1>
            <xm:f>Options!$A$1:$A$5</xm:f>
          </x14:formula1>
          <xm:sqref>H2:H6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1D928-4AF6-4FF4-AE64-B2BDA9E8C6ED}">
  <sheetPr codeName="Sheet9"/>
  <dimension ref="B1:K31"/>
  <sheetViews>
    <sheetView tabSelected="1" zoomScaleNormal="100" workbookViewId="0">
      <selection activeCell="G31" sqref="G31"/>
    </sheetView>
  </sheetViews>
  <sheetFormatPr defaultRowHeight="14.4" x14ac:dyDescent="0.3"/>
  <cols>
    <col min="7" max="7" width="10" bestFit="1" customWidth="1"/>
  </cols>
  <sheetData>
    <row r="1" spans="2:11" ht="25.8" x14ac:dyDescent="0.5">
      <c r="B1" s="7" t="s">
        <v>27</v>
      </c>
      <c r="C1" s="8"/>
      <c r="D1" s="8"/>
      <c r="E1" s="8"/>
      <c r="F1" s="8"/>
      <c r="G1" s="8"/>
      <c r="H1" s="8"/>
      <c r="I1" s="8"/>
      <c r="J1" s="8"/>
      <c r="K1" s="8"/>
    </row>
    <row r="4" spans="2:11" ht="21" x14ac:dyDescent="0.4">
      <c r="F4" s="9" t="s">
        <v>11</v>
      </c>
      <c r="G4" s="11" t="s">
        <v>242</v>
      </c>
    </row>
    <row r="7" spans="2:11" ht="21" x14ac:dyDescent="0.4">
      <c r="F7" s="10" t="s">
        <v>13</v>
      </c>
      <c r="G7" s="11" t="s">
        <v>243</v>
      </c>
    </row>
    <row r="10" spans="2:11" ht="21" x14ac:dyDescent="0.4">
      <c r="F10" s="10" t="s">
        <v>14</v>
      </c>
      <c r="G10" s="11" t="s">
        <v>244</v>
      </c>
    </row>
    <row r="13" spans="2:11" ht="21" x14ac:dyDescent="0.4">
      <c r="D13" s="9"/>
      <c r="F13" s="10" t="s">
        <v>15</v>
      </c>
      <c r="G13" s="11" t="s">
        <v>245</v>
      </c>
    </row>
    <row r="16" spans="2:11" ht="21" x14ac:dyDescent="0.4">
      <c r="F16" s="10" t="s">
        <v>16</v>
      </c>
      <c r="G16" s="147" t="s">
        <v>246</v>
      </c>
    </row>
    <row r="19" spans="6:7" ht="21" x14ac:dyDescent="0.4">
      <c r="F19" s="10" t="s">
        <v>17</v>
      </c>
      <c r="G19" s="11" t="s">
        <v>100</v>
      </c>
    </row>
    <row r="22" spans="6:7" ht="21" x14ac:dyDescent="0.4">
      <c r="F22" s="10" t="s">
        <v>25</v>
      </c>
      <c r="G22" s="11" t="s">
        <v>247</v>
      </c>
    </row>
    <row r="25" spans="6:7" ht="21" x14ac:dyDescent="0.4">
      <c r="F25" s="10" t="s">
        <v>26</v>
      </c>
      <c r="G25" s="147" t="s">
        <v>248</v>
      </c>
    </row>
    <row r="28" spans="6:7" ht="21" x14ac:dyDescent="0.4">
      <c r="F28" s="10" t="s">
        <v>28</v>
      </c>
      <c r="G28" s="148">
        <v>2</v>
      </c>
    </row>
    <row r="31" spans="6:7" ht="21" x14ac:dyDescent="0.4">
      <c r="F31" s="10" t="s">
        <v>29</v>
      </c>
      <c r="G31" s="149" t="s">
        <v>240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3</vt:i4>
      </vt:variant>
    </vt:vector>
  </HeadingPairs>
  <TitlesOfParts>
    <vt:vector size="13" baseType="lpstr">
      <vt:lpstr>Options</vt:lpstr>
      <vt:lpstr>RightClick</vt:lpstr>
      <vt:lpstr>Births</vt:lpstr>
      <vt:lpstr>Deaths</vt:lpstr>
      <vt:lpstr>Marriages</vt:lpstr>
      <vt:lpstr>Sheet2</vt:lpstr>
      <vt:lpstr>To Order</vt:lpstr>
      <vt:lpstr>Incorrect</vt:lpstr>
      <vt:lpstr>Unsure</vt:lpstr>
      <vt:lpstr>PrintSheet</vt:lpstr>
      <vt:lpstr>Births!Print_Titles</vt:lpstr>
      <vt:lpstr>Deaths!Print_Titles</vt:lpstr>
      <vt:lpstr>Marriages!Print_Titles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Certificate database</dc:title>
  <dc:creator>Windows User</dc:creator>
  <cp:lastModifiedBy>Kevin Ferguson</cp:lastModifiedBy>
  <cp:lastPrinted>2025-02-20T01:43:09Z</cp:lastPrinted>
  <dcterms:created xsi:type="dcterms:W3CDTF">2018-03-08T16:08:28Z</dcterms:created>
  <dcterms:modified xsi:type="dcterms:W3CDTF">2025-02-20T01:54:02Z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93a108ed-2d50-410f-a4e3-94a38d3dd750</vt:lpwstr>
  </property>
</Properties>
</file>